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ja.kocuvan\Desktop\Javna naročila\2021\JN-11-Kemikalije\"/>
    </mc:Choice>
  </mc:AlternateContent>
  <bookViews>
    <workbookView xWindow="0" yWindow="0" windowWidth="25200" windowHeight="11985"/>
  </bookViews>
  <sheets>
    <sheet name="1. sklop - kemikalije" sheetId="1" r:id="rId1"/>
    <sheet name="2. sklop - lab. material" sheetId="2" r:id="rId2"/>
    <sheet name="3. sklop - steklovina" sheetId="3" r:id="rId3"/>
  </sheets>
  <calcPr calcId="162913"/>
</workbook>
</file>

<file path=xl/calcChain.xml><?xml version="1.0" encoding="utf-8"?>
<calcChain xmlns="http://schemas.openxmlformats.org/spreadsheetml/2006/main">
  <c r="D42" i="2" l="1"/>
  <c r="D81" i="3"/>
  <c r="E96" i="1"/>
  <c r="G94" i="1" l="1"/>
  <c r="G57" i="1"/>
  <c r="G96" i="1" s="1"/>
  <c r="F5" i="3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F41" i="2"/>
  <c r="F19" i="2"/>
  <c r="F20" i="2"/>
  <c r="F10" i="3" l="1"/>
  <c r="G74" i="1"/>
  <c r="G22" i="1"/>
  <c r="G6" i="1"/>
  <c r="F35" i="3"/>
  <c r="F19" i="3"/>
  <c r="F63" i="3"/>
  <c r="F37" i="2"/>
  <c r="F8" i="2"/>
  <c r="F9" i="2"/>
  <c r="F10" i="2"/>
  <c r="F11" i="2"/>
  <c r="F62" i="3" l="1"/>
  <c r="G20" i="1"/>
  <c r="G17" i="1"/>
  <c r="G85" i="1"/>
  <c r="G86" i="1"/>
  <c r="G70" i="1"/>
  <c r="F58" i="3"/>
  <c r="F31" i="2"/>
  <c r="F26" i="2"/>
  <c r="F6" i="2"/>
  <c r="G78" i="1"/>
  <c r="G59" i="1"/>
  <c r="G75" i="1" l="1"/>
  <c r="G21" i="1"/>
  <c r="G66" i="1"/>
  <c r="G8" i="1" l="1"/>
  <c r="F73" i="3" l="1"/>
  <c r="F45" i="3"/>
  <c r="G44" i="1"/>
  <c r="G43" i="1"/>
  <c r="G14" i="1"/>
  <c r="G9" i="1"/>
  <c r="F6" i="3" l="1"/>
  <c r="F7" i="3"/>
  <c r="F8" i="3"/>
  <c r="F9" i="3"/>
  <c r="F11" i="3"/>
  <c r="F12" i="3"/>
  <c r="F13" i="3"/>
  <c r="F81" i="3" s="1"/>
  <c r="F14" i="3"/>
  <c r="F15" i="3"/>
  <c r="F16" i="3"/>
  <c r="F17" i="3"/>
  <c r="F18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6" i="3"/>
  <c r="F37" i="3"/>
  <c r="F38" i="3"/>
  <c r="F39" i="3"/>
  <c r="F40" i="3"/>
  <c r="F41" i="3"/>
  <c r="F42" i="3"/>
  <c r="F43" i="3"/>
  <c r="F44" i="3"/>
  <c r="F46" i="3"/>
  <c r="F47" i="3"/>
  <c r="F48" i="3"/>
  <c r="F49" i="3"/>
  <c r="F50" i="3"/>
  <c r="F51" i="3"/>
  <c r="F52" i="3"/>
  <c r="F53" i="3"/>
  <c r="F54" i="3"/>
  <c r="F55" i="3"/>
  <c r="F56" i="3"/>
  <c r="F57" i="3"/>
  <c r="F59" i="3"/>
  <c r="F60" i="3"/>
  <c r="F61" i="3"/>
  <c r="F64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79" i="3"/>
  <c r="F80" i="3"/>
  <c r="F4" i="3"/>
  <c r="F5" i="2"/>
  <c r="F7" i="2"/>
  <c r="F12" i="2"/>
  <c r="F13" i="2"/>
  <c r="F14" i="2"/>
  <c r="F15" i="2"/>
  <c r="F16" i="2"/>
  <c r="F17" i="2"/>
  <c r="F18" i="2"/>
  <c r="F21" i="2"/>
  <c r="F22" i="2"/>
  <c r="F23" i="2"/>
  <c r="F24" i="2"/>
  <c r="F27" i="2"/>
  <c r="F28" i="2"/>
  <c r="F29" i="2"/>
  <c r="F30" i="2"/>
  <c r="F32" i="2"/>
  <c r="F33" i="2"/>
  <c r="F34" i="2"/>
  <c r="F35" i="2"/>
  <c r="F36" i="2"/>
  <c r="F38" i="2"/>
  <c r="F39" i="2"/>
  <c r="F40" i="2"/>
  <c r="F4" i="2"/>
  <c r="G7" i="1"/>
  <c r="G10" i="1"/>
  <c r="G11" i="1"/>
  <c r="G12" i="1"/>
  <c r="G13" i="1"/>
  <c r="G15" i="1"/>
  <c r="G16" i="1"/>
  <c r="G18" i="1"/>
  <c r="G19" i="1"/>
  <c r="G4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60" i="1"/>
  <c r="G61" i="1"/>
  <c r="G62" i="1"/>
  <c r="G63" i="1"/>
  <c r="G64" i="1"/>
  <c r="G65" i="1"/>
  <c r="G67" i="1"/>
  <c r="G68" i="1"/>
  <c r="G69" i="1"/>
  <c r="G71" i="1"/>
  <c r="G72" i="1"/>
  <c r="G73" i="1"/>
  <c r="G76" i="1"/>
  <c r="G77" i="1"/>
  <c r="G79" i="1"/>
  <c r="G80" i="1"/>
  <c r="G81" i="1"/>
  <c r="G82" i="1"/>
  <c r="G83" i="1"/>
  <c r="G84" i="1"/>
  <c r="G87" i="1"/>
  <c r="G88" i="1"/>
  <c r="G89" i="1"/>
  <c r="G90" i="1"/>
  <c r="G91" i="1"/>
  <c r="G92" i="1"/>
  <c r="G93" i="1"/>
  <c r="G95" i="1"/>
  <c r="G5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F42" i="2" l="1"/>
</calcChain>
</file>

<file path=xl/sharedStrings.xml><?xml version="1.0" encoding="utf-8"?>
<sst xmlns="http://schemas.openxmlformats.org/spreadsheetml/2006/main" count="472" uniqueCount="225">
  <si>
    <t>Št.</t>
  </si>
  <si>
    <t>NAZIV IZDELKA</t>
  </si>
  <si>
    <t>ENOTA</t>
  </si>
  <si>
    <t>EM</t>
  </si>
  <si>
    <t>l</t>
  </si>
  <si>
    <t>2-Propanol</t>
  </si>
  <si>
    <t>g</t>
  </si>
  <si>
    <t>Aceton</t>
  </si>
  <si>
    <t>Acetonitril</t>
  </si>
  <si>
    <t>Acetonitril za kromatografijo</t>
  </si>
  <si>
    <t>Aktivno oglje</t>
  </si>
  <si>
    <t>Amonijak 25% raztopina</t>
  </si>
  <si>
    <t>Amonijev klorid</t>
  </si>
  <si>
    <t>Anilin</t>
  </si>
  <si>
    <t>Bakrov sulfat 5 Hidrat</t>
  </si>
  <si>
    <t>Barijev (II) klorid 2 Hidrat</t>
  </si>
  <si>
    <t>Benzaldehid</t>
  </si>
  <si>
    <t>Benzen</t>
  </si>
  <si>
    <t>Cink, granule</t>
  </si>
  <si>
    <t>Dušikova (V) kislina konc.</t>
  </si>
  <si>
    <t>Etanol 96 Vol.%</t>
  </si>
  <si>
    <t>Etanol Absolutni</t>
  </si>
  <si>
    <t>Eter</t>
  </si>
  <si>
    <t>Etilacetat</t>
  </si>
  <si>
    <t>Fosforna (V) kislina 85 %</t>
  </si>
  <si>
    <t>Heksan</t>
  </si>
  <si>
    <t>Heksan Za Kromatografijo</t>
  </si>
  <si>
    <t>Heptan</t>
  </si>
  <si>
    <t>Jod</t>
  </si>
  <si>
    <t>Kalcijev (II) klorid</t>
  </si>
  <si>
    <t>Kalij Natrij Tart. 4 Hidrat</t>
  </si>
  <si>
    <t>Kalijev alumo sulfat 12 Hidrat</t>
  </si>
  <si>
    <t>Kalijev Bromid</t>
  </si>
  <si>
    <t>Kalijev Dikromat</t>
  </si>
  <si>
    <t>Kalijev hidroksid</t>
  </si>
  <si>
    <t>Kalijev hidroksid 0,1 M titrival</t>
  </si>
  <si>
    <t>kos</t>
  </si>
  <si>
    <t>Kalijev jodid</t>
  </si>
  <si>
    <t>Kalijev nitrat</t>
  </si>
  <si>
    <t>Kalijev permanganat</t>
  </si>
  <si>
    <t>Kalijev permanganat 0,02M titrival</t>
  </si>
  <si>
    <t>Kalijev tiocianat</t>
  </si>
  <si>
    <t>Kloroform</t>
  </si>
  <si>
    <t>klorovodikova kislina 0,1 M titrival</t>
  </si>
  <si>
    <t>klorovodikova kislina 1 M titrival</t>
  </si>
  <si>
    <t>klorovodikova kislina 32 %</t>
  </si>
  <si>
    <t>Klorvodikova Kislina konc.</t>
  </si>
  <si>
    <t>KOMPLEKSAL III  0,1 Mol/L  titrival</t>
  </si>
  <si>
    <t>Manganov (II) Sulfat</t>
  </si>
  <si>
    <t>Metanol</t>
  </si>
  <si>
    <t>Metanol za kromatografijo</t>
  </si>
  <si>
    <t>Natrijev klorid</t>
  </si>
  <si>
    <t>Natrij Tiosulfat 5 Hidrat</t>
  </si>
  <si>
    <t>natrijev acetat 3 Hidrat</t>
  </si>
  <si>
    <t>Natrijev hidroksid</t>
  </si>
  <si>
    <t>Natrijev hidroksid 0,1 M titrival</t>
  </si>
  <si>
    <t>Natrijev Hidroksid 1 M titrival</t>
  </si>
  <si>
    <t>Natrijev Karbonat</t>
  </si>
  <si>
    <t>Natrijev karbonat 1 Hidrat</t>
  </si>
  <si>
    <t>Natrijev karbonat 10 Hidrat</t>
  </si>
  <si>
    <t>Natrijev sulfat 10 Hidrat</t>
  </si>
  <si>
    <t>Natrijev tiosulfat</t>
  </si>
  <si>
    <t>Nitrobenzen</t>
  </si>
  <si>
    <t>Ocetna kislina konc.</t>
  </si>
  <si>
    <t>Pufer pH 4</t>
  </si>
  <si>
    <t>Pufer Ph 7</t>
  </si>
  <si>
    <t>Razt. za hranjenje pH elektrod</t>
  </si>
  <si>
    <t>Salicilna kislina</t>
  </si>
  <si>
    <t>Srebrov Nitrat</t>
  </si>
  <si>
    <t>Srebrov Nitrat 0,1 M titrival</t>
  </si>
  <si>
    <t>Sulfanilna kislina</t>
  </si>
  <si>
    <t>Tetrahidrofuran</t>
  </si>
  <si>
    <t>Toluen</t>
  </si>
  <si>
    <t>Vodikov peroksid 30%</t>
  </si>
  <si>
    <t>Železov (II) sulfat 7 Hidrat</t>
  </si>
  <si>
    <t>Železov (III) klorid 6 hidrat</t>
  </si>
  <si>
    <t>Žveplena (VI) kislina konc.</t>
  </si>
  <si>
    <t xml:space="preserve">Št. </t>
  </si>
  <si>
    <t>filter papir - črni trak fi = 150 mm (100 kos)</t>
  </si>
  <si>
    <t>šk.</t>
  </si>
  <si>
    <t>filter papir - modri trak fi = 125 mm (100 kos)</t>
  </si>
  <si>
    <t>filter papir (pola) 600 x 600</t>
  </si>
  <si>
    <t>filter papir guban za hitro filtr. fi = 125 mm (100 kos)</t>
  </si>
  <si>
    <t>m</t>
  </si>
  <si>
    <t>kemex</t>
  </si>
  <si>
    <t>keramična mreža 20 x 20</t>
  </si>
  <si>
    <t>laboratorijska žlička</t>
  </si>
  <si>
    <t>lakmus papir moder 100 kos</t>
  </si>
  <si>
    <t>pak</t>
  </si>
  <si>
    <t>lakmus papir rdeč 100 kos</t>
  </si>
  <si>
    <t>magnet teflonski 40 x 8 mm</t>
  </si>
  <si>
    <t>ph papirčki (univ. ph = 0 - 14) 100 kos</t>
  </si>
  <si>
    <t>puhalka 500 ml plastična</t>
  </si>
  <si>
    <t>spatula</t>
  </si>
  <si>
    <t>ščetka za čiščenje - velika</t>
  </si>
  <si>
    <t>ščetka za pranje epruvet 15 mm</t>
  </si>
  <si>
    <t>termometer alkoholni 0 - 150 °C</t>
  </si>
  <si>
    <t>termometer alkoholni 0 - 250 °C</t>
  </si>
  <si>
    <t>zaščitna očala</t>
  </si>
  <si>
    <t>žogica za pipetiranje</t>
  </si>
  <si>
    <t>A -reagenčna steklenica z modrim zamaškom 500 ml</t>
  </si>
  <si>
    <t>A-reagenčna steklenica z modrim zamaškom1000 ml</t>
  </si>
  <si>
    <t>buča merilna 100 ml</t>
  </si>
  <si>
    <t>buča merilna 1000ml</t>
  </si>
  <si>
    <t>buča merilna 1ml A.klasa(Brand)</t>
  </si>
  <si>
    <t>buča merilna 25 ml</t>
  </si>
  <si>
    <t>buča merilna 250 ml</t>
  </si>
  <si>
    <t>buča merilna 2ml A.klasa(Brand)</t>
  </si>
  <si>
    <t>buča merilna 50 ml</t>
  </si>
  <si>
    <t>buča merilna 500 ml</t>
  </si>
  <si>
    <t>buča okroglo dno 250 ml N/B 29/32</t>
  </si>
  <si>
    <t>buča okroglo dno 500 ml N/B 29/32</t>
  </si>
  <si>
    <t>čaša lab. nizka 150 ml</t>
  </si>
  <si>
    <t>čaša lab. nizka 25 ml</t>
  </si>
  <si>
    <t>čaša lab. visoka 100 ml</t>
  </si>
  <si>
    <t>čaša lab. visoka 150 ml</t>
  </si>
  <si>
    <t>čaša lab.nizka 100 ml</t>
  </si>
  <si>
    <t>čaša lab.nizka 1000 ml</t>
  </si>
  <si>
    <t>čaša lab.nizka 250 ml</t>
  </si>
  <si>
    <t>čaša lab.nizka 400 ml</t>
  </si>
  <si>
    <t>čaša lab.nizka 50 ml</t>
  </si>
  <si>
    <t>čaša lab.nizka 600 ml</t>
  </si>
  <si>
    <t>čaša lab.visoka 600 ml</t>
  </si>
  <si>
    <t>erlenmajerica ozek vrat 300 ml</t>
  </si>
  <si>
    <t>erlenmajerica široko grlo 100 ml</t>
  </si>
  <si>
    <t>erlenmajerica široko grlo 250 ml</t>
  </si>
  <si>
    <t>erlenmajerica široko grlo 300 ml</t>
  </si>
  <si>
    <t>erlenmajerica z obrusom 100 ml 29/32</t>
  </si>
  <si>
    <t>erlenmajerica z obrusom 250 ml 29/32</t>
  </si>
  <si>
    <t>ladjica za tehtanje z izlivom (steklena) 10 ml</t>
  </si>
  <si>
    <t>Liebigov hladilnik 14/23 (Lenz 5.2103.01, Tlos 11283005)</t>
  </si>
  <si>
    <t>lij ločnik 250 ml (Lenz 4.0041.49, Duran 2429436)</t>
  </si>
  <si>
    <t>lijak steklen 100 mm</t>
  </si>
  <si>
    <t>lijak steklen 55 mm</t>
  </si>
  <si>
    <t>merilni valj stek. 1000 ml</t>
  </si>
  <si>
    <t>merilni valj visok 100 ml plastičen</t>
  </si>
  <si>
    <t>nast. za dest. z vodno paro 14/23 ( Lenz 5.0830.01)</t>
  </si>
  <si>
    <t>nastav. za dest. 14/23 (Lenz 5.0280.11, Tlos 1135701)</t>
  </si>
  <si>
    <t>petrijevka stekl. 100 mm</t>
  </si>
  <si>
    <t>pipeta merilna 20 ml</t>
  </si>
  <si>
    <t>pipeta merilna 25 ml</t>
  </si>
  <si>
    <t>pipeta polnilna 10 ml</t>
  </si>
  <si>
    <t>pipeta polnilna 25 ml</t>
  </si>
  <si>
    <t>pod. za hlad.14/23 (Lenz 5.2600.01, Duran 2431006)</t>
  </si>
  <si>
    <t>steklenica rjava široko grlo 25 ml</t>
  </si>
  <si>
    <t>steklenica rjava široko grlo 50 ml</t>
  </si>
  <si>
    <t>tehtič 30x30 mm</t>
  </si>
  <si>
    <t>Thielejev aparat (Lenz 5.4850.00, Tlos 11424000)</t>
  </si>
  <si>
    <t>urno steklo 100 mm</t>
  </si>
  <si>
    <t>zračni hladilnik 14/23 (Lenz 5.2000.01, Tlos 11281001)</t>
  </si>
  <si>
    <t>merilni valj stek. 250 ml</t>
  </si>
  <si>
    <t>1. SKLOP: KEMIKALIJE</t>
  </si>
  <si>
    <t>2. SKLOP: LABORATORIJSKI MATERIAL</t>
  </si>
  <si>
    <t>3. SKLOP: STEKLOVINA</t>
  </si>
  <si>
    <t>filter papir - beli trak fi = 150 mm (100 kos)</t>
  </si>
  <si>
    <t>merilni valj stek. 10 ml, nizki</t>
  </si>
  <si>
    <t>merilni valj stek. 100 ml, nizki</t>
  </si>
  <si>
    <t>merilni valj stek. 5 ml, nizki</t>
  </si>
  <si>
    <t>merilni valj stek. 25 ml, nizki</t>
  </si>
  <si>
    <t>bučka 50 ml okroglo dno, NS 14/23, Lenz 3.0014.28, Duran 2417020</t>
  </si>
  <si>
    <t>bučka 100 ml okroglo dno, NS 14/23, Lenz 3.0014.37, Duran 2417025</t>
  </si>
  <si>
    <t>bučka 250 ml okroglo dno, NS 14/23, Lenz 3.0014.49</t>
  </si>
  <si>
    <t>epruveta bacto 16x160, 100 kosov/paket</t>
  </si>
  <si>
    <t>epruveta bacto 16x100, 100 kosov/paket</t>
  </si>
  <si>
    <t>paket</t>
  </si>
  <si>
    <t>epruveta PP 50 ml za centrifugo 50 kos/paket</t>
  </si>
  <si>
    <t>epruveta PP ependorf 1,5 ml 500 kos/paket</t>
  </si>
  <si>
    <t>epruveta PP ependorf 2,0 ml 500 kos/paket</t>
  </si>
  <si>
    <t>pipeta Pasteurjeva plast. 500 kos/paket</t>
  </si>
  <si>
    <t>steklenica z zamaškom 15 ml 100 kos/paket</t>
  </si>
  <si>
    <t>spatula iz nerjavnega jekla, ozka, dvojna, prožna 180 mm x 6mm</t>
  </si>
  <si>
    <t>Laboratorijska žlička iz nerjavnega jekla, z lopatico, 180 mm</t>
  </si>
  <si>
    <t>kapilare za določanje tališča 75 mm, 150 kos/paket</t>
  </si>
  <si>
    <t>lonček za žarenje,  višina 40 mm, premer 50 mm</t>
  </si>
  <si>
    <t>zaščitne rokavice, Latex Powder Free, velikost L</t>
  </si>
  <si>
    <t>zaščitne rokavice, Latex Powder Free, velikost M</t>
  </si>
  <si>
    <t>zaščitne rokavice, Latex Powder Free, velikost S</t>
  </si>
  <si>
    <t>zaščitno pregrinjalo v roli šir. 60 cm, debelejše z modro folijo spodaj</t>
  </si>
  <si>
    <t>bireta 10 ml (0,02 ml; PTFE pipec)</t>
  </si>
  <si>
    <t>bireta 25 ml (PTFE pipec)</t>
  </si>
  <si>
    <t>bireta 50 ml (PTFE pipec)</t>
  </si>
  <si>
    <t>Opombe</t>
  </si>
  <si>
    <t>kat. št.  IL 038.13.M50</t>
  </si>
  <si>
    <t>stopnja 
DDV</t>
  </si>
  <si>
    <t>cena brez
 DDV/EM</t>
  </si>
  <si>
    <t>cena z 
DDV/EM</t>
  </si>
  <si>
    <t xml:space="preserve"> S TROŠARINO</t>
  </si>
  <si>
    <t>S TROŠARINO</t>
  </si>
  <si>
    <t>Manganov (II) sulfat monohidrat</t>
  </si>
  <si>
    <t>Ocetna kislila 100 %</t>
  </si>
  <si>
    <t>petrijevka plastična 100 mm</t>
  </si>
  <si>
    <t>lonček za žarenje,  višina 40 mm, volumen 20 ml</t>
  </si>
  <si>
    <t>Purple Nitrile (Powder Free Scientific Gloves) Kimberly-Clark REF:52003M (velikost L)</t>
  </si>
  <si>
    <t>Purple Nitrile (Powder Free Scientific Gloves) Kimberly-Clark REF:52002M (velikost M)</t>
  </si>
  <si>
    <t>Purple Nitrile (Powder Free Scientific Gloves) Kimberly-Clark REF:52001M (velikost S)</t>
  </si>
  <si>
    <t>Rokavice Orange nitrile ( odporna na kemikalije) S, M, L</t>
  </si>
  <si>
    <t>cev, silikonska, debelina stene 1.5 mm, notranji premer 4 mm</t>
  </si>
  <si>
    <t>cev, silikonska, debelina stene 1.5 mm, notranji premer 6 mm</t>
  </si>
  <si>
    <t>cev, silikonska, debelina stene 1.5 mm, notranji premer 8 mm</t>
  </si>
  <si>
    <t>cev, silikonska, debelina stene 1.5 mm, notranji premer 10 mm</t>
  </si>
  <si>
    <t xml:space="preserve">Petrijevka steklena 80 mm </t>
  </si>
  <si>
    <t xml:space="preserve">Buča okroglo dno 100 ml 29/32 </t>
  </si>
  <si>
    <t>epruveta PP 15 ml za centrifugo, 50 kos/paket</t>
  </si>
  <si>
    <t>diklorometan</t>
  </si>
  <si>
    <t>Natrijev sulfat brezvodni</t>
  </si>
  <si>
    <t>buča merilna 10 ml</t>
  </si>
  <si>
    <t>1-Butanol</t>
  </si>
  <si>
    <t>Kalijev klorid</t>
  </si>
  <si>
    <t>kositrov klorid (SnCl2)</t>
  </si>
  <si>
    <t>magnet teflonski 15 x 5 mm</t>
  </si>
  <si>
    <t>magnet teflonski 10 x 6 mm</t>
  </si>
  <si>
    <t>žlička za tehtanje</t>
  </si>
  <si>
    <t>ščetka za čiščenje z volnenim koncem, fi = 28 mm</t>
  </si>
  <si>
    <t>A -reagenčna steklenica z modrim zamaškom 100 ml</t>
  </si>
  <si>
    <t>živosrebrov klorid</t>
  </si>
  <si>
    <t>Skupna ponudbena vrednost</t>
  </si>
  <si>
    <t>NAVODILO:</t>
  </si>
  <si>
    <t>Ponudnik ne sme spreminjati vsebine predračuna.</t>
  </si>
  <si>
    <t>naročnik bo ponudbo zavrnil, kot nedopustno. V kolikor ponudnik ponudi vrednost nič (0) EUR, se šteje, da ponuja postavko brezplačno.</t>
  </si>
  <si>
    <t>Veljavnost ponudbe mora biti najmanj (90) dni od roka za oddajo ponudb.</t>
  </si>
  <si>
    <t>Stolpec ˝cena z DDV/EM˝ se samodejno preračuna. Ponudnik tega stolpca ne izpolnjuje.</t>
  </si>
  <si>
    <t>V kolikor ponudnik v stolpec ˝Cena brez DDV/EM cene za posamenzo postavko ne vpiše, se šteje, da predmetne postavke ne ponuja, in tako ne izpolnjuje vseh zahtev naročnika,</t>
  </si>
  <si>
    <t>Stolpec ˝Skupna ponudbena cena z in brez DDV˝ se samodejno preračuna. Ponudnik tega stolpca ne izpolnjuje.</t>
  </si>
  <si>
    <t>OBR-1</t>
  </si>
  <si>
    <t>V stolpec ˝cena brez DDV/EM˝ ponudnik vpiše ceno blaga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</si>
</sst>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0" borderId="1" xfId="0" applyNumberFormat="1" applyBorder="1"/>
    <xf numFmtId="0" fontId="0" fillId="0" borderId="0" xfId="0" applyAlignment="1">
      <alignment wrapText="1"/>
    </xf>
    <xf numFmtId="9" fontId="0" fillId="0" borderId="1" xfId="0" applyNumberForma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164" fontId="5" fillId="0" borderId="0" xfId="0" applyNumberFormat="1" applyFont="1"/>
    <xf numFmtId="0" fontId="0" fillId="8" borderId="1" xfId="0" applyFill="1" applyBorder="1"/>
    <xf numFmtId="0" fontId="5" fillId="8" borderId="1" xfId="0" applyFont="1" applyFill="1" applyBorder="1"/>
    <xf numFmtId="9" fontId="0" fillId="8" borderId="1" xfId="0" applyNumberForma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6" fillId="0" borderId="0" xfId="0" applyFont="1"/>
    <xf numFmtId="0" fontId="2" fillId="9" borderId="0" xfId="0" applyFont="1" applyFill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zoomScaleNormal="100" workbookViewId="0">
      <pane ySplit="3" topLeftCell="A4" activePane="bottomLeft" state="frozen"/>
      <selection pane="bottomLeft" activeCell="B2" sqref="B2"/>
    </sheetView>
  </sheetViews>
  <sheetFormatPr defaultRowHeight="15" x14ac:dyDescent="0.25"/>
  <cols>
    <col min="1" max="1" width="5" customWidth="1"/>
    <col min="2" max="2" width="45.7109375" customWidth="1"/>
    <col min="3" max="4" width="9.140625" style="1"/>
    <col min="5" max="5" width="10.140625" customWidth="1"/>
    <col min="6" max="6" width="10.85546875" customWidth="1"/>
    <col min="7" max="7" width="11.7109375" customWidth="1"/>
    <col min="8" max="8" width="22.85546875" style="14" customWidth="1"/>
  </cols>
  <sheetData>
    <row r="1" spans="1:11" ht="18.75" x14ac:dyDescent="0.3">
      <c r="A1" s="30" t="s">
        <v>151</v>
      </c>
      <c r="B1" s="30"/>
      <c r="K1" s="29" t="s">
        <v>223</v>
      </c>
    </row>
    <row r="3" spans="1:11" s="6" customFormat="1" ht="30" customHeight="1" x14ac:dyDescent="0.25">
      <c r="A3" s="12" t="s">
        <v>0</v>
      </c>
      <c r="B3" s="12" t="s">
        <v>1</v>
      </c>
      <c r="C3" s="2" t="s">
        <v>2</v>
      </c>
      <c r="D3" s="2" t="s">
        <v>3</v>
      </c>
      <c r="E3" s="8" t="s">
        <v>184</v>
      </c>
      <c r="F3" s="8" t="s">
        <v>183</v>
      </c>
      <c r="G3" s="8" t="s">
        <v>185</v>
      </c>
      <c r="H3" s="8" t="s">
        <v>181</v>
      </c>
    </row>
    <row r="4" spans="1:11" s="6" customFormat="1" x14ac:dyDescent="0.25">
      <c r="A4" s="25">
        <v>1</v>
      </c>
      <c r="B4" s="3" t="s">
        <v>206</v>
      </c>
      <c r="C4" s="17" t="s">
        <v>4</v>
      </c>
      <c r="D4" s="17">
        <v>1</v>
      </c>
      <c r="E4" s="3"/>
      <c r="F4" s="13">
        <v>0.22</v>
      </c>
      <c r="G4" s="3">
        <f>E4*1.22</f>
        <v>0</v>
      </c>
      <c r="H4" s="4"/>
    </row>
    <row r="5" spans="1:11" ht="15" customHeight="1" x14ac:dyDescent="0.25">
      <c r="A5" s="3">
        <v>2</v>
      </c>
      <c r="B5" s="3" t="s">
        <v>5</v>
      </c>
      <c r="C5" s="17" t="s">
        <v>4</v>
      </c>
      <c r="D5" s="17">
        <v>1</v>
      </c>
      <c r="E5" s="3"/>
      <c r="F5" s="13">
        <v>0.22</v>
      </c>
      <c r="G5" s="3">
        <f>E5*1.22</f>
        <v>0</v>
      </c>
      <c r="H5" s="4"/>
    </row>
    <row r="6" spans="1:11" ht="15" customHeight="1" x14ac:dyDescent="0.25">
      <c r="A6" s="3">
        <v>3</v>
      </c>
      <c r="B6" s="3" t="s">
        <v>5</v>
      </c>
      <c r="C6" s="17" t="s">
        <v>4</v>
      </c>
      <c r="D6" s="17">
        <v>2.5</v>
      </c>
      <c r="E6" s="3"/>
      <c r="F6" s="13">
        <v>0.22</v>
      </c>
      <c r="G6" s="3">
        <f>E6*1.22</f>
        <v>0</v>
      </c>
      <c r="H6" s="4"/>
    </row>
    <row r="7" spans="1:11" ht="15" customHeight="1" x14ac:dyDescent="0.25">
      <c r="A7" s="25">
        <v>4</v>
      </c>
      <c r="B7" s="3" t="s">
        <v>7</v>
      </c>
      <c r="C7" s="17" t="s">
        <v>4</v>
      </c>
      <c r="D7" s="17">
        <v>1</v>
      </c>
      <c r="E7" s="3"/>
      <c r="F7" s="13">
        <v>0.22</v>
      </c>
      <c r="G7" s="3">
        <f t="shared" ref="G7:G72" si="0">E7*1.22</f>
        <v>0</v>
      </c>
      <c r="H7" s="4"/>
    </row>
    <row r="8" spans="1:11" ht="15" customHeight="1" x14ac:dyDescent="0.25">
      <c r="A8" s="3">
        <v>5</v>
      </c>
      <c r="B8" s="3" t="s">
        <v>7</v>
      </c>
      <c r="C8" s="17" t="s">
        <v>4</v>
      </c>
      <c r="D8" s="17">
        <v>2.5</v>
      </c>
      <c r="E8" s="3"/>
      <c r="F8" s="13">
        <v>0.22</v>
      </c>
      <c r="G8" s="3">
        <f>E8*1.22</f>
        <v>0</v>
      </c>
      <c r="H8" s="4"/>
    </row>
    <row r="9" spans="1:11" ht="15" customHeight="1" x14ac:dyDescent="0.25">
      <c r="A9" s="3">
        <v>6</v>
      </c>
      <c r="B9" s="5" t="s">
        <v>8</v>
      </c>
      <c r="C9" s="18" t="s">
        <v>4</v>
      </c>
      <c r="D9" s="18">
        <v>1</v>
      </c>
      <c r="E9" s="5"/>
      <c r="F9" s="15">
        <v>0.22</v>
      </c>
      <c r="G9" s="3">
        <f t="shared" si="0"/>
        <v>0</v>
      </c>
      <c r="H9" s="4"/>
    </row>
    <row r="10" spans="1:11" ht="15" customHeight="1" x14ac:dyDescent="0.25">
      <c r="A10" s="25">
        <v>7</v>
      </c>
      <c r="B10" s="3" t="s">
        <v>9</v>
      </c>
      <c r="C10" s="17" t="s">
        <v>4</v>
      </c>
      <c r="D10" s="17">
        <v>2.5</v>
      </c>
      <c r="E10" s="3"/>
      <c r="F10" s="13">
        <v>0.22</v>
      </c>
      <c r="G10" s="3">
        <f t="shared" si="0"/>
        <v>0</v>
      </c>
      <c r="H10" s="4"/>
    </row>
    <row r="11" spans="1:11" ht="15" customHeight="1" x14ac:dyDescent="0.25">
      <c r="A11" s="3">
        <v>8</v>
      </c>
      <c r="B11" s="3" t="s">
        <v>10</v>
      </c>
      <c r="C11" s="17" t="s">
        <v>6</v>
      </c>
      <c r="D11" s="17">
        <v>1000</v>
      </c>
      <c r="E11" s="3"/>
      <c r="F11" s="13">
        <v>0.22</v>
      </c>
      <c r="G11" s="3">
        <f t="shared" si="0"/>
        <v>0</v>
      </c>
      <c r="H11" s="4"/>
    </row>
    <row r="12" spans="1:11" ht="15" customHeight="1" x14ac:dyDescent="0.25">
      <c r="A12" s="3">
        <v>9</v>
      </c>
      <c r="B12" s="3" t="s">
        <v>11</v>
      </c>
      <c r="C12" s="17" t="s">
        <v>4</v>
      </c>
      <c r="D12" s="17">
        <v>1</v>
      </c>
      <c r="E12" s="3"/>
      <c r="F12" s="13">
        <v>0.22</v>
      </c>
      <c r="G12" s="3">
        <f t="shared" si="0"/>
        <v>0</v>
      </c>
      <c r="H12" s="4"/>
    </row>
    <row r="13" spans="1:11" ht="15" customHeight="1" x14ac:dyDescent="0.25">
      <c r="A13" s="25">
        <v>10</v>
      </c>
      <c r="B13" s="3" t="s">
        <v>12</v>
      </c>
      <c r="C13" s="17" t="s">
        <v>6</v>
      </c>
      <c r="D13" s="17">
        <v>250</v>
      </c>
      <c r="E13" s="3"/>
      <c r="F13" s="13">
        <v>0.22</v>
      </c>
      <c r="G13" s="3">
        <f t="shared" si="0"/>
        <v>0</v>
      </c>
      <c r="H13" s="4"/>
    </row>
    <row r="14" spans="1:11" ht="15" customHeight="1" x14ac:dyDescent="0.25">
      <c r="A14" s="3">
        <v>11</v>
      </c>
      <c r="B14" s="5" t="s">
        <v>13</v>
      </c>
      <c r="C14" s="18" t="s">
        <v>4</v>
      </c>
      <c r="D14" s="18">
        <v>1</v>
      </c>
      <c r="E14" s="5"/>
      <c r="F14" s="15">
        <v>0.22</v>
      </c>
      <c r="G14" s="5">
        <f t="shared" si="0"/>
        <v>0</v>
      </c>
      <c r="H14" s="4"/>
    </row>
    <row r="15" spans="1:11" ht="15" customHeight="1" x14ac:dyDescent="0.25">
      <c r="A15" s="3">
        <v>12</v>
      </c>
      <c r="B15" s="3" t="s">
        <v>14</v>
      </c>
      <c r="C15" s="17" t="s">
        <v>6</v>
      </c>
      <c r="D15" s="17">
        <v>500</v>
      </c>
      <c r="E15" s="3"/>
      <c r="F15" s="13">
        <v>0.22</v>
      </c>
      <c r="G15" s="3">
        <f t="shared" si="0"/>
        <v>0</v>
      </c>
      <c r="H15" s="4"/>
    </row>
    <row r="16" spans="1:11" ht="15" customHeight="1" x14ac:dyDescent="0.25">
      <c r="A16" s="25">
        <v>13</v>
      </c>
      <c r="B16" s="3" t="s">
        <v>14</v>
      </c>
      <c r="C16" s="17" t="s">
        <v>6</v>
      </c>
      <c r="D16" s="17">
        <v>1000</v>
      </c>
      <c r="E16" s="3"/>
      <c r="F16" s="13">
        <v>0.22</v>
      </c>
      <c r="G16" s="3">
        <f t="shared" si="0"/>
        <v>0</v>
      </c>
      <c r="H16" s="4"/>
    </row>
    <row r="17" spans="1:8" ht="15" customHeight="1" x14ac:dyDescent="0.25">
      <c r="A17" s="3">
        <v>14</v>
      </c>
      <c r="B17" s="20" t="s">
        <v>15</v>
      </c>
      <c r="C17" s="21" t="s">
        <v>6</v>
      </c>
      <c r="D17" s="21">
        <v>250</v>
      </c>
      <c r="E17" s="20"/>
      <c r="F17" s="13">
        <v>0.22</v>
      </c>
      <c r="G17" s="3">
        <f t="shared" si="0"/>
        <v>0</v>
      </c>
      <c r="H17" s="4"/>
    </row>
    <row r="18" spans="1:8" ht="15" customHeight="1" x14ac:dyDescent="0.25">
      <c r="A18" s="3">
        <v>15</v>
      </c>
      <c r="B18" s="20" t="s">
        <v>15</v>
      </c>
      <c r="C18" s="21" t="s">
        <v>6</v>
      </c>
      <c r="D18" s="21">
        <v>500</v>
      </c>
      <c r="E18" s="20"/>
      <c r="F18" s="22">
        <v>0.22</v>
      </c>
      <c r="G18" s="20">
        <f t="shared" si="0"/>
        <v>0</v>
      </c>
      <c r="H18" s="4"/>
    </row>
    <row r="19" spans="1:8" x14ac:dyDescent="0.25">
      <c r="A19" s="25">
        <v>16</v>
      </c>
      <c r="B19" s="20" t="s">
        <v>16</v>
      </c>
      <c r="C19" s="21" t="s">
        <v>4</v>
      </c>
      <c r="D19" s="21">
        <v>1</v>
      </c>
      <c r="E19" s="20"/>
      <c r="F19" s="22">
        <v>0.22</v>
      </c>
      <c r="G19" s="20">
        <f t="shared" si="0"/>
        <v>0</v>
      </c>
      <c r="H19" s="26"/>
    </row>
    <row r="20" spans="1:8" ht="15" customHeight="1" x14ac:dyDescent="0.25">
      <c r="A20" s="3">
        <v>17</v>
      </c>
      <c r="B20" s="20" t="s">
        <v>17</v>
      </c>
      <c r="C20" s="21" t="s">
        <v>4</v>
      </c>
      <c r="D20" s="21">
        <v>1</v>
      </c>
      <c r="E20" s="20"/>
      <c r="F20" s="22">
        <v>0.22</v>
      </c>
      <c r="G20" s="20">
        <f t="shared" si="0"/>
        <v>0</v>
      </c>
      <c r="H20" s="4"/>
    </row>
    <row r="21" spans="1:8" x14ac:dyDescent="0.25">
      <c r="A21" s="3">
        <v>18</v>
      </c>
      <c r="B21" s="5" t="s">
        <v>18</v>
      </c>
      <c r="C21" s="18" t="s">
        <v>6</v>
      </c>
      <c r="D21" s="18">
        <v>250</v>
      </c>
      <c r="E21" s="5"/>
      <c r="F21" s="15">
        <v>0.22</v>
      </c>
      <c r="G21" s="3">
        <f t="shared" si="0"/>
        <v>0</v>
      </c>
      <c r="H21" s="26"/>
    </row>
    <row r="22" spans="1:8" x14ac:dyDescent="0.25">
      <c r="A22" s="25">
        <v>19</v>
      </c>
      <c r="B22" s="23" t="s">
        <v>203</v>
      </c>
      <c r="C22" s="18" t="s">
        <v>4</v>
      </c>
      <c r="D22" s="18">
        <v>1</v>
      </c>
      <c r="E22" s="5"/>
      <c r="F22" s="15">
        <v>0.22</v>
      </c>
      <c r="G22" s="3">
        <f t="shared" si="0"/>
        <v>0</v>
      </c>
      <c r="H22" s="26"/>
    </row>
    <row r="23" spans="1:8" ht="15" customHeight="1" x14ac:dyDescent="0.25">
      <c r="A23" s="3">
        <v>20</v>
      </c>
      <c r="B23" s="3" t="s">
        <v>19</v>
      </c>
      <c r="C23" s="17" t="s">
        <v>4</v>
      </c>
      <c r="D23" s="17">
        <v>1</v>
      </c>
      <c r="E23" s="3"/>
      <c r="F23" s="13">
        <v>0.22</v>
      </c>
      <c r="G23" s="3">
        <f t="shared" si="0"/>
        <v>0</v>
      </c>
      <c r="H23" s="4"/>
    </row>
    <row r="24" spans="1:8" x14ac:dyDescent="0.25">
      <c r="A24" s="3">
        <v>21</v>
      </c>
      <c r="B24" s="3" t="s">
        <v>20</v>
      </c>
      <c r="C24" s="17" t="s">
        <v>4</v>
      </c>
      <c r="D24" s="17">
        <v>1</v>
      </c>
      <c r="E24" s="3"/>
      <c r="F24" s="13">
        <v>0.22</v>
      </c>
      <c r="G24" s="3">
        <f t="shared" si="0"/>
        <v>0</v>
      </c>
      <c r="H24" s="4" t="s">
        <v>186</v>
      </c>
    </row>
    <row r="25" spans="1:8" x14ac:dyDescent="0.25">
      <c r="A25" s="25">
        <v>22</v>
      </c>
      <c r="B25" s="3" t="s">
        <v>20</v>
      </c>
      <c r="C25" s="17" t="s">
        <v>4</v>
      </c>
      <c r="D25" s="17">
        <v>10</v>
      </c>
      <c r="E25" s="3"/>
      <c r="F25" s="13">
        <v>0.22</v>
      </c>
      <c r="G25" s="3">
        <f t="shared" si="0"/>
        <v>0</v>
      </c>
      <c r="H25" s="4" t="s">
        <v>186</v>
      </c>
    </row>
    <row r="26" spans="1:8" x14ac:dyDescent="0.25">
      <c r="A26" s="3">
        <v>23</v>
      </c>
      <c r="B26" s="3" t="s">
        <v>21</v>
      </c>
      <c r="C26" s="17" t="s">
        <v>4</v>
      </c>
      <c r="D26" s="17">
        <v>1</v>
      </c>
      <c r="E26" s="3"/>
      <c r="F26" s="13">
        <v>0.22</v>
      </c>
      <c r="G26" s="3">
        <f t="shared" si="0"/>
        <v>0</v>
      </c>
      <c r="H26" s="4" t="s">
        <v>187</v>
      </c>
    </row>
    <row r="27" spans="1:8" x14ac:dyDescent="0.25">
      <c r="A27" s="3">
        <v>24</v>
      </c>
      <c r="B27" s="3" t="s">
        <v>21</v>
      </c>
      <c r="C27" s="17" t="s">
        <v>4</v>
      </c>
      <c r="D27" s="17">
        <v>2.5</v>
      </c>
      <c r="E27" s="3"/>
      <c r="F27" s="13">
        <v>0.22</v>
      </c>
      <c r="G27" s="3">
        <f t="shared" si="0"/>
        <v>0</v>
      </c>
      <c r="H27" s="4" t="s">
        <v>187</v>
      </c>
    </row>
    <row r="28" spans="1:8" ht="15" customHeight="1" x14ac:dyDescent="0.25">
      <c r="A28" s="25">
        <v>25</v>
      </c>
      <c r="B28" s="3" t="s">
        <v>22</v>
      </c>
      <c r="C28" s="17" t="s">
        <v>4</v>
      </c>
      <c r="D28" s="17">
        <v>2.5</v>
      </c>
      <c r="E28" s="3"/>
      <c r="F28" s="13">
        <v>0.22</v>
      </c>
      <c r="G28" s="3">
        <f t="shared" si="0"/>
        <v>0</v>
      </c>
      <c r="H28" s="4"/>
    </row>
    <row r="29" spans="1:8" ht="15" customHeight="1" x14ac:dyDescent="0.25">
      <c r="A29" s="3">
        <v>26</v>
      </c>
      <c r="B29" s="3" t="s">
        <v>23</v>
      </c>
      <c r="C29" s="17" t="s">
        <v>4</v>
      </c>
      <c r="D29" s="17">
        <v>2.5</v>
      </c>
      <c r="E29" s="3"/>
      <c r="F29" s="13">
        <v>0.22</v>
      </c>
      <c r="G29" s="3">
        <f t="shared" si="0"/>
        <v>0</v>
      </c>
      <c r="H29" s="4"/>
    </row>
    <row r="30" spans="1:8" ht="15" customHeight="1" x14ac:dyDescent="0.25">
      <c r="A30" s="3">
        <v>27</v>
      </c>
      <c r="B30" s="3" t="s">
        <v>24</v>
      </c>
      <c r="C30" s="17" t="s">
        <v>4</v>
      </c>
      <c r="D30" s="17">
        <v>1</v>
      </c>
      <c r="E30" s="3"/>
      <c r="F30" s="13">
        <v>0.22</v>
      </c>
      <c r="G30" s="3">
        <f t="shared" si="0"/>
        <v>0</v>
      </c>
      <c r="H30" s="4"/>
    </row>
    <row r="31" spans="1:8" ht="15" customHeight="1" x14ac:dyDescent="0.25">
      <c r="A31" s="25">
        <v>28</v>
      </c>
      <c r="B31" s="3" t="s">
        <v>25</v>
      </c>
      <c r="C31" s="17" t="s">
        <v>4</v>
      </c>
      <c r="D31" s="17">
        <v>1</v>
      </c>
      <c r="E31" s="3"/>
      <c r="F31" s="13">
        <v>0.22</v>
      </c>
      <c r="G31" s="3">
        <f t="shared" si="0"/>
        <v>0</v>
      </c>
      <c r="H31" s="4"/>
    </row>
    <row r="32" spans="1:8" ht="15" customHeight="1" x14ac:dyDescent="0.25">
      <c r="A32" s="3">
        <v>29</v>
      </c>
      <c r="B32" s="3" t="s">
        <v>26</v>
      </c>
      <c r="C32" s="17" t="s">
        <v>4</v>
      </c>
      <c r="D32" s="17">
        <v>2.5</v>
      </c>
      <c r="E32" s="3"/>
      <c r="F32" s="13">
        <v>0.22</v>
      </c>
      <c r="G32" s="3">
        <f t="shared" si="0"/>
        <v>0</v>
      </c>
      <c r="H32" s="4"/>
    </row>
    <row r="33" spans="1:8" ht="15" customHeight="1" x14ac:dyDescent="0.25">
      <c r="A33" s="3">
        <v>30</v>
      </c>
      <c r="B33" s="3" t="s">
        <v>27</v>
      </c>
      <c r="C33" s="17" t="s">
        <v>4</v>
      </c>
      <c r="D33" s="17">
        <v>1</v>
      </c>
      <c r="E33" s="3"/>
      <c r="F33" s="13">
        <v>0.22</v>
      </c>
      <c r="G33" s="3">
        <f t="shared" si="0"/>
        <v>0</v>
      </c>
      <c r="H33" s="4"/>
    </row>
    <row r="34" spans="1:8" ht="15" customHeight="1" x14ac:dyDescent="0.25">
      <c r="A34" s="25">
        <v>31</v>
      </c>
      <c r="B34" s="3" t="s">
        <v>28</v>
      </c>
      <c r="C34" s="17" t="s">
        <v>6</v>
      </c>
      <c r="D34" s="17">
        <v>100</v>
      </c>
      <c r="E34" s="3"/>
      <c r="F34" s="13">
        <v>0.22</v>
      </c>
      <c r="G34" s="3">
        <f t="shared" si="0"/>
        <v>0</v>
      </c>
      <c r="H34" s="4"/>
    </row>
    <row r="35" spans="1:8" ht="15" customHeight="1" x14ac:dyDescent="0.25">
      <c r="A35" s="3">
        <v>32</v>
      </c>
      <c r="B35" s="3" t="s">
        <v>29</v>
      </c>
      <c r="C35" s="17" t="s">
        <v>6</v>
      </c>
      <c r="D35" s="17">
        <v>1000</v>
      </c>
      <c r="E35" s="3"/>
      <c r="F35" s="13">
        <v>0.22</v>
      </c>
      <c r="G35" s="3">
        <f t="shared" si="0"/>
        <v>0</v>
      </c>
      <c r="H35" s="4"/>
    </row>
    <row r="36" spans="1:8" ht="15" customHeight="1" x14ac:dyDescent="0.25">
      <c r="A36" s="3">
        <v>33</v>
      </c>
      <c r="B36" s="3" t="s">
        <v>30</v>
      </c>
      <c r="C36" s="17" t="s">
        <v>6</v>
      </c>
      <c r="D36" s="17">
        <v>1000</v>
      </c>
      <c r="E36" s="3"/>
      <c r="F36" s="13">
        <v>0.22</v>
      </c>
      <c r="G36" s="3">
        <f t="shared" si="0"/>
        <v>0</v>
      </c>
      <c r="H36" s="4"/>
    </row>
    <row r="37" spans="1:8" ht="15" customHeight="1" x14ac:dyDescent="0.25">
      <c r="A37" s="25">
        <v>34</v>
      </c>
      <c r="B37" s="3" t="s">
        <v>31</v>
      </c>
      <c r="C37" s="17" t="s">
        <v>6</v>
      </c>
      <c r="D37" s="17">
        <v>1000</v>
      </c>
      <c r="E37" s="3"/>
      <c r="F37" s="13">
        <v>0.22</v>
      </c>
      <c r="G37" s="3">
        <f t="shared" si="0"/>
        <v>0</v>
      </c>
      <c r="H37" s="4"/>
    </row>
    <row r="38" spans="1:8" ht="15" customHeight="1" x14ac:dyDescent="0.25">
      <c r="A38" s="3">
        <v>35</v>
      </c>
      <c r="B38" s="3" t="s">
        <v>32</v>
      </c>
      <c r="C38" s="17" t="s">
        <v>6</v>
      </c>
      <c r="D38" s="17">
        <v>1000</v>
      </c>
      <c r="E38" s="3"/>
      <c r="F38" s="13">
        <v>0.22</v>
      </c>
      <c r="G38" s="3">
        <f t="shared" si="0"/>
        <v>0</v>
      </c>
      <c r="H38" s="4"/>
    </row>
    <row r="39" spans="1:8" x14ac:dyDescent="0.25">
      <c r="A39" s="3">
        <v>36</v>
      </c>
      <c r="B39" s="3" t="s">
        <v>33</v>
      </c>
      <c r="C39" s="17" t="s">
        <v>6</v>
      </c>
      <c r="D39" s="17">
        <v>100</v>
      </c>
      <c r="E39" s="3"/>
      <c r="F39" s="13">
        <v>0.22</v>
      </c>
      <c r="G39" s="3">
        <f t="shared" si="0"/>
        <v>0</v>
      </c>
      <c r="H39" s="26"/>
    </row>
    <row r="40" spans="1:8" ht="15" customHeight="1" x14ac:dyDescent="0.25">
      <c r="A40" s="25">
        <v>37</v>
      </c>
      <c r="B40" s="3" t="s">
        <v>33</v>
      </c>
      <c r="C40" s="17" t="s">
        <v>6</v>
      </c>
      <c r="D40" s="17">
        <v>500</v>
      </c>
      <c r="E40" s="3"/>
      <c r="F40" s="13">
        <v>0.22</v>
      </c>
      <c r="G40" s="3">
        <f t="shared" si="0"/>
        <v>0</v>
      </c>
      <c r="H40" s="4"/>
    </row>
    <row r="41" spans="1:8" ht="15" customHeight="1" x14ac:dyDescent="0.25">
      <c r="A41" s="3">
        <v>38</v>
      </c>
      <c r="B41" s="3" t="s">
        <v>34</v>
      </c>
      <c r="C41" s="17" t="s">
        <v>6</v>
      </c>
      <c r="D41" s="17">
        <v>1000</v>
      </c>
      <c r="E41" s="3"/>
      <c r="F41" s="13">
        <v>0.22</v>
      </c>
      <c r="G41" s="3">
        <f t="shared" si="0"/>
        <v>0</v>
      </c>
      <c r="H41" s="4"/>
    </row>
    <row r="42" spans="1:8" ht="15" customHeight="1" x14ac:dyDescent="0.25">
      <c r="A42" s="3">
        <v>39</v>
      </c>
      <c r="B42" s="3" t="s">
        <v>35</v>
      </c>
      <c r="C42" s="17" t="s">
        <v>36</v>
      </c>
      <c r="D42" s="17"/>
      <c r="E42" s="3"/>
      <c r="F42" s="13">
        <v>0.22</v>
      </c>
      <c r="G42" s="3">
        <f t="shared" si="0"/>
        <v>0</v>
      </c>
      <c r="H42" s="4"/>
    </row>
    <row r="43" spans="1:8" ht="15" customHeight="1" x14ac:dyDescent="0.25">
      <c r="A43" s="25">
        <v>40</v>
      </c>
      <c r="B43" s="5" t="s">
        <v>37</v>
      </c>
      <c r="C43" s="18" t="s">
        <v>6</v>
      </c>
      <c r="D43" s="18">
        <v>250</v>
      </c>
      <c r="E43" s="5"/>
      <c r="F43" s="15">
        <v>0.22</v>
      </c>
      <c r="G43" s="5">
        <f t="shared" si="0"/>
        <v>0</v>
      </c>
      <c r="H43" s="4"/>
    </row>
    <row r="44" spans="1:8" ht="15" customHeight="1" x14ac:dyDescent="0.25">
      <c r="A44" s="3">
        <v>41</v>
      </c>
      <c r="B44" s="5" t="s">
        <v>37</v>
      </c>
      <c r="C44" s="18" t="s">
        <v>6</v>
      </c>
      <c r="D44" s="18">
        <v>1000</v>
      </c>
      <c r="E44" s="5"/>
      <c r="F44" s="15">
        <v>0.22</v>
      </c>
      <c r="G44" s="5">
        <f t="shared" si="0"/>
        <v>0</v>
      </c>
      <c r="H44" s="4"/>
    </row>
    <row r="45" spans="1:8" ht="15" customHeight="1" x14ac:dyDescent="0.25">
      <c r="A45" s="3">
        <v>42</v>
      </c>
      <c r="B45" s="3" t="s">
        <v>207</v>
      </c>
      <c r="C45" s="17" t="s">
        <v>6</v>
      </c>
      <c r="D45" s="17">
        <v>500</v>
      </c>
      <c r="E45" s="3"/>
      <c r="F45" s="13">
        <v>0.22</v>
      </c>
      <c r="G45" s="3">
        <f t="shared" si="0"/>
        <v>0</v>
      </c>
      <c r="H45" s="4"/>
    </row>
    <row r="46" spans="1:8" ht="15" customHeight="1" x14ac:dyDescent="0.25">
      <c r="A46" s="25">
        <v>43</v>
      </c>
      <c r="B46" s="3" t="s">
        <v>38</v>
      </c>
      <c r="C46" s="17" t="s">
        <v>6</v>
      </c>
      <c r="D46" s="17">
        <v>1000</v>
      </c>
      <c r="E46" s="3"/>
      <c r="F46" s="13">
        <v>0.22</v>
      </c>
      <c r="G46" s="3">
        <f t="shared" si="0"/>
        <v>0</v>
      </c>
      <c r="H46" s="4"/>
    </row>
    <row r="47" spans="1:8" ht="15" customHeight="1" x14ac:dyDescent="0.25">
      <c r="A47" s="3">
        <v>44</v>
      </c>
      <c r="B47" s="3" t="s">
        <v>39</v>
      </c>
      <c r="C47" s="17" t="s">
        <v>6</v>
      </c>
      <c r="D47" s="17">
        <v>250</v>
      </c>
      <c r="E47" s="3"/>
      <c r="F47" s="13">
        <v>0.22</v>
      </c>
      <c r="G47" s="3">
        <f t="shared" si="0"/>
        <v>0</v>
      </c>
      <c r="H47" s="4"/>
    </row>
    <row r="48" spans="1:8" ht="15" customHeight="1" x14ac:dyDescent="0.25">
      <c r="A48" s="3">
        <v>45</v>
      </c>
      <c r="B48" s="3" t="s">
        <v>40</v>
      </c>
      <c r="C48" s="17" t="s">
        <v>36</v>
      </c>
      <c r="D48" s="17"/>
      <c r="E48" s="3"/>
      <c r="F48" s="13">
        <v>0.22</v>
      </c>
      <c r="G48" s="3">
        <f t="shared" si="0"/>
        <v>0</v>
      </c>
      <c r="H48" s="4"/>
    </row>
    <row r="49" spans="1:8" ht="15" customHeight="1" x14ac:dyDescent="0.25">
      <c r="A49" s="25">
        <v>46</v>
      </c>
      <c r="B49" s="3" t="s">
        <v>41</v>
      </c>
      <c r="C49" s="17" t="s">
        <v>6</v>
      </c>
      <c r="D49" s="17">
        <v>250</v>
      </c>
      <c r="E49" s="3"/>
      <c r="F49" s="13">
        <v>0.22</v>
      </c>
      <c r="G49" s="3">
        <f t="shared" si="0"/>
        <v>0</v>
      </c>
      <c r="H49" s="4"/>
    </row>
    <row r="50" spans="1:8" ht="15" customHeight="1" x14ac:dyDescent="0.25">
      <c r="A50" s="3">
        <v>47</v>
      </c>
      <c r="B50" s="3" t="s">
        <v>42</v>
      </c>
      <c r="C50" s="17" t="s">
        <v>4</v>
      </c>
      <c r="D50" s="17">
        <v>1</v>
      </c>
      <c r="E50" s="3"/>
      <c r="F50" s="13">
        <v>0.22</v>
      </c>
      <c r="G50" s="3">
        <f t="shared" si="0"/>
        <v>0</v>
      </c>
      <c r="H50" s="4"/>
    </row>
    <row r="51" spans="1:8" ht="15" customHeight="1" x14ac:dyDescent="0.25">
      <c r="A51" s="3">
        <v>48</v>
      </c>
      <c r="B51" s="3" t="s">
        <v>42</v>
      </c>
      <c r="C51" s="17" t="s">
        <v>4</v>
      </c>
      <c r="D51" s="17">
        <v>2.5</v>
      </c>
      <c r="E51" s="3"/>
      <c r="F51" s="13">
        <v>0.22</v>
      </c>
      <c r="G51" s="3">
        <f t="shared" si="0"/>
        <v>0</v>
      </c>
      <c r="H51" s="4"/>
    </row>
    <row r="52" spans="1:8" ht="15" customHeight="1" x14ac:dyDescent="0.25">
      <c r="A52" s="25">
        <v>49</v>
      </c>
      <c r="B52" s="3" t="s">
        <v>43</v>
      </c>
      <c r="C52" s="17" t="s">
        <v>36</v>
      </c>
      <c r="D52" s="17"/>
      <c r="E52" s="3"/>
      <c r="F52" s="13">
        <v>0.22</v>
      </c>
      <c r="G52" s="3">
        <f t="shared" si="0"/>
        <v>0</v>
      </c>
      <c r="H52" s="4"/>
    </row>
    <row r="53" spans="1:8" ht="15" customHeight="1" x14ac:dyDescent="0.25">
      <c r="A53" s="3">
        <v>50</v>
      </c>
      <c r="B53" s="3" t="s">
        <v>44</v>
      </c>
      <c r="C53" s="17" t="s">
        <v>36</v>
      </c>
      <c r="D53" s="17"/>
      <c r="E53" s="3"/>
      <c r="F53" s="13">
        <v>0.22</v>
      </c>
      <c r="G53" s="3">
        <f t="shared" si="0"/>
        <v>0</v>
      </c>
      <c r="H53" s="4"/>
    </row>
    <row r="54" spans="1:8" ht="15" customHeight="1" x14ac:dyDescent="0.25">
      <c r="A54" s="3">
        <v>51</v>
      </c>
      <c r="B54" s="3" t="s">
        <v>45</v>
      </c>
      <c r="C54" s="17" t="s">
        <v>4</v>
      </c>
      <c r="D54" s="17">
        <v>1</v>
      </c>
      <c r="E54" s="3"/>
      <c r="F54" s="13">
        <v>0.22</v>
      </c>
      <c r="G54" s="3">
        <f t="shared" si="0"/>
        <v>0</v>
      </c>
      <c r="H54" s="4"/>
    </row>
    <row r="55" spans="1:8" ht="15" customHeight="1" x14ac:dyDescent="0.25">
      <c r="A55" s="25">
        <v>52</v>
      </c>
      <c r="B55" s="3" t="s">
        <v>46</v>
      </c>
      <c r="C55" s="17" t="s">
        <v>4</v>
      </c>
      <c r="D55" s="17">
        <v>1</v>
      </c>
      <c r="E55" s="3"/>
      <c r="F55" s="13">
        <v>0.22</v>
      </c>
      <c r="G55" s="3">
        <f t="shared" si="0"/>
        <v>0</v>
      </c>
      <c r="H55" s="4"/>
    </row>
    <row r="56" spans="1:8" ht="15" customHeight="1" x14ac:dyDescent="0.25">
      <c r="A56" s="3">
        <v>53</v>
      </c>
      <c r="B56" s="3" t="s">
        <v>47</v>
      </c>
      <c r="C56" s="17" t="s">
        <v>36</v>
      </c>
      <c r="D56" s="17"/>
      <c r="E56" s="3"/>
      <c r="F56" s="13">
        <v>0.22</v>
      </c>
      <c r="G56" s="3">
        <f t="shared" si="0"/>
        <v>0</v>
      </c>
      <c r="H56" s="4"/>
    </row>
    <row r="57" spans="1:8" ht="15" customHeight="1" x14ac:dyDescent="0.25">
      <c r="A57" s="3">
        <v>54</v>
      </c>
      <c r="B57" s="3" t="s">
        <v>208</v>
      </c>
      <c r="C57" s="17" t="s">
        <v>6</v>
      </c>
      <c r="D57" s="17">
        <v>250</v>
      </c>
      <c r="E57" s="3"/>
      <c r="F57" s="13">
        <v>0.22</v>
      </c>
      <c r="G57" s="3">
        <f t="shared" si="0"/>
        <v>0</v>
      </c>
      <c r="H57" s="4"/>
    </row>
    <row r="58" spans="1:8" ht="15" customHeight="1" x14ac:dyDescent="0.25">
      <c r="A58" s="25">
        <v>55</v>
      </c>
      <c r="B58" s="3" t="s">
        <v>48</v>
      </c>
      <c r="C58" s="17" t="s">
        <v>6</v>
      </c>
      <c r="D58" s="17">
        <v>250</v>
      </c>
      <c r="E58" s="3"/>
      <c r="F58" s="13">
        <v>0.22</v>
      </c>
      <c r="G58" s="3">
        <f t="shared" si="0"/>
        <v>0</v>
      </c>
      <c r="H58" s="4"/>
    </row>
    <row r="59" spans="1:8" ht="15" customHeight="1" x14ac:dyDescent="0.25">
      <c r="A59" s="3">
        <v>56</v>
      </c>
      <c r="B59" t="s">
        <v>188</v>
      </c>
      <c r="C59" s="17" t="s">
        <v>6</v>
      </c>
      <c r="D59" s="17">
        <v>250</v>
      </c>
      <c r="E59" s="3"/>
      <c r="F59" s="13">
        <v>0.22</v>
      </c>
      <c r="G59" s="3">
        <f t="shared" si="0"/>
        <v>0</v>
      </c>
      <c r="H59" s="4"/>
    </row>
    <row r="60" spans="1:8" ht="15" customHeight="1" x14ac:dyDescent="0.25">
      <c r="A60" s="3">
        <v>57</v>
      </c>
      <c r="B60" s="3" t="s">
        <v>49</v>
      </c>
      <c r="C60" s="17" t="s">
        <v>4</v>
      </c>
      <c r="D60" s="17">
        <v>1</v>
      </c>
      <c r="E60" s="3"/>
      <c r="F60" s="13">
        <v>0.22</v>
      </c>
      <c r="G60" s="3">
        <f t="shared" si="0"/>
        <v>0</v>
      </c>
      <c r="H60" s="4"/>
    </row>
    <row r="61" spans="1:8" ht="15" customHeight="1" x14ac:dyDescent="0.25">
      <c r="A61" s="25">
        <v>58</v>
      </c>
      <c r="B61" s="3" t="s">
        <v>49</v>
      </c>
      <c r="C61" s="17" t="s">
        <v>4</v>
      </c>
      <c r="D61" s="17">
        <v>2.5</v>
      </c>
      <c r="E61" s="3"/>
      <c r="F61" s="13">
        <v>0.22</v>
      </c>
      <c r="G61" s="3">
        <f t="shared" si="0"/>
        <v>0</v>
      </c>
      <c r="H61" s="4"/>
    </row>
    <row r="62" spans="1:8" ht="15" customHeight="1" x14ac:dyDescent="0.25">
      <c r="A62" s="3">
        <v>59</v>
      </c>
      <c r="B62" s="3" t="s">
        <v>50</v>
      </c>
      <c r="C62" s="17" t="s">
        <v>4</v>
      </c>
      <c r="D62" s="17">
        <v>2.5</v>
      </c>
      <c r="E62" s="3"/>
      <c r="F62" s="13">
        <v>0.22</v>
      </c>
      <c r="G62" s="3">
        <f t="shared" si="0"/>
        <v>0</v>
      </c>
      <c r="H62" s="4"/>
    </row>
    <row r="63" spans="1:8" ht="15" customHeight="1" x14ac:dyDescent="0.25">
      <c r="A63" s="3">
        <v>60</v>
      </c>
      <c r="B63" s="3" t="s">
        <v>51</v>
      </c>
      <c r="C63" s="17" t="s">
        <v>6</v>
      </c>
      <c r="D63" s="17">
        <v>1000</v>
      </c>
      <c r="E63" s="3"/>
      <c r="F63" s="13">
        <v>0.22</v>
      </c>
      <c r="G63" s="3">
        <f t="shared" si="0"/>
        <v>0</v>
      </c>
      <c r="H63" s="4"/>
    </row>
    <row r="64" spans="1:8" ht="15" customHeight="1" x14ac:dyDescent="0.25">
      <c r="A64" s="25">
        <v>61</v>
      </c>
      <c r="B64" s="3" t="s">
        <v>52</v>
      </c>
      <c r="C64" s="17" t="s">
        <v>6</v>
      </c>
      <c r="D64" s="17">
        <v>500</v>
      </c>
      <c r="E64" s="3"/>
      <c r="F64" s="13">
        <v>0.22</v>
      </c>
      <c r="G64" s="3">
        <f t="shared" si="0"/>
        <v>0</v>
      </c>
      <c r="H64" s="4"/>
    </row>
    <row r="65" spans="1:8" ht="15" customHeight="1" x14ac:dyDescent="0.25">
      <c r="A65" s="3">
        <v>62</v>
      </c>
      <c r="B65" s="3" t="s">
        <v>52</v>
      </c>
      <c r="C65" s="17" t="s">
        <v>6</v>
      </c>
      <c r="D65" s="17">
        <v>1000</v>
      </c>
      <c r="E65" s="3"/>
      <c r="F65" s="13">
        <v>0.22</v>
      </c>
      <c r="G65" s="3">
        <f t="shared" si="0"/>
        <v>0</v>
      </c>
      <c r="H65" s="4"/>
    </row>
    <row r="66" spans="1:8" ht="15" customHeight="1" x14ac:dyDescent="0.25">
      <c r="A66" s="3">
        <v>63</v>
      </c>
      <c r="B66" s="5" t="s">
        <v>53</v>
      </c>
      <c r="C66" s="18" t="s">
        <v>6</v>
      </c>
      <c r="D66" s="18">
        <v>250</v>
      </c>
      <c r="E66" s="5"/>
      <c r="F66" s="13">
        <v>0.22</v>
      </c>
      <c r="G66" s="5">
        <f t="shared" si="0"/>
        <v>0</v>
      </c>
      <c r="H66" s="4"/>
    </row>
    <row r="67" spans="1:8" ht="15" customHeight="1" x14ac:dyDescent="0.25">
      <c r="A67" s="25">
        <v>64</v>
      </c>
      <c r="B67" s="3" t="s">
        <v>54</v>
      </c>
      <c r="C67" s="17" t="s">
        <v>6</v>
      </c>
      <c r="D67" s="17">
        <v>1000</v>
      </c>
      <c r="E67" s="3"/>
      <c r="F67" s="13">
        <v>0.22</v>
      </c>
      <c r="G67" s="3">
        <f t="shared" si="0"/>
        <v>0</v>
      </c>
      <c r="H67" s="4"/>
    </row>
    <row r="68" spans="1:8" ht="15" customHeight="1" x14ac:dyDescent="0.25">
      <c r="A68" s="3">
        <v>65</v>
      </c>
      <c r="B68" s="3" t="s">
        <v>55</v>
      </c>
      <c r="C68" s="17" t="s">
        <v>36</v>
      </c>
      <c r="D68" s="17"/>
      <c r="E68" s="3"/>
      <c r="F68" s="13">
        <v>0.22</v>
      </c>
      <c r="G68" s="3">
        <f t="shared" si="0"/>
        <v>0</v>
      </c>
      <c r="H68" s="4"/>
    </row>
    <row r="69" spans="1:8" ht="15" customHeight="1" x14ac:dyDescent="0.25">
      <c r="A69" s="3">
        <v>66</v>
      </c>
      <c r="B69" s="3" t="s">
        <v>56</v>
      </c>
      <c r="C69" s="17" t="s">
        <v>36</v>
      </c>
      <c r="D69" s="17"/>
      <c r="E69" s="3"/>
      <c r="F69" s="13">
        <v>0.22</v>
      </c>
      <c r="G69" s="3">
        <f t="shared" si="0"/>
        <v>0</v>
      </c>
      <c r="H69" s="4"/>
    </row>
    <row r="70" spans="1:8" ht="15" customHeight="1" x14ac:dyDescent="0.25">
      <c r="A70" s="25">
        <v>67</v>
      </c>
      <c r="B70" s="20" t="s">
        <v>57</v>
      </c>
      <c r="C70" s="21" t="s">
        <v>6</v>
      </c>
      <c r="D70" s="21">
        <v>250</v>
      </c>
      <c r="E70" s="20"/>
      <c r="F70" s="13">
        <v>0.22</v>
      </c>
      <c r="G70" s="3">
        <f t="shared" si="0"/>
        <v>0</v>
      </c>
      <c r="H70" s="4"/>
    </row>
    <row r="71" spans="1:8" ht="15" customHeight="1" x14ac:dyDescent="0.25">
      <c r="A71" s="3">
        <v>68</v>
      </c>
      <c r="B71" s="3" t="s">
        <v>58</v>
      </c>
      <c r="C71" s="17" t="s">
        <v>6</v>
      </c>
      <c r="D71" s="17">
        <v>1000</v>
      </c>
      <c r="E71" s="3"/>
      <c r="F71" s="13">
        <v>0.22</v>
      </c>
      <c r="G71" s="3">
        <f t="shared" si="0"/>
        <v>0</v>
      </c>
      <c r="H71" s="4"/>
    </row>
    <row r="72" spans="1:8" ht="15" customHeight="1" x14ac:dyDescent="0.25">
      <c r="A72" s="3">
        <v>69</v>
      </c>
      <c r="B72" s="3" t="s">
        <v>59</v>
      </c>
      <c r="C72" s="17" t="s">
        <v>6</v>
      </c>
      <c r="D72" s="17">
        <v>1000</v>
      </c>
      <c r="E72" s="3"/>
      <c r="F72" s="13">
        <v>0.22</v>
      </c>
      <c r="G72" s="3">
        <f t="shared" si="0"/>
        <v>0</v>
      </c>
      <c r="H72" s="4"/>
    </row>
    <row r="73" spans="1:8" ht="15" customHeight="1" x14ac:dyDescent="0.25">
      <c r="A73" s="25">
        <v>70</v>
      </c>
      <c r="B73" s="3" t="s">
        <v>60</v>
      </c>
      <c r="C73" s="17" t="s">
        <v>6</v>
      </c>
      <c r="D73" s="17">
        <v>1000</v>
      </c>
      <c r="E73" s="3"/>
      <c r="F73" s="13">
        <v>0.22</v>
      </c>
      <c r="G73" s="3">
        <f t="shared" ref="G73:G95" si="1">E73*1.22</f>
        <v>0</v>
      </c>
      <c r="H73" s="4"/>
    </row>
    <row r="74" spans="1:8" ht="15" customHeight="1" x14ac:dyDescent="0.25">
      <c r="A74" s="3">
        <v>71</v>
      </c>
      <c r="B74" t="s">
        <v>204</v>
      </c>
      <c r="C74" s="17" t="s">
        <v>6</v>
      </c>
      <c r="D74" s="17">
        <v>1000</v>
      </c>
      <c r="E74" s="3"/>
      <c r="F74" s="13">
        <v>0.22</v>
      </c>
      <c r="G74" s="3">
        <f t="shared" si="1"/>
        <v>0</v>
      </c>
      <c r="H74" s="4"/>
    </row>
    <row r="75" spans="1:8" ht="15" customHeight="1" x14ac:dyDescent="0.25">
      <c r="A75" s="3">
        <v>72</v>
      </c>
      <c r="B75" s="5" t="s">
        <v>61</v>
      </c>
      <c r="C75" s="18" t="s">
        <v>6</v>
      </c>
      <c r="D75" s="18">
        <v>250</v>
      </c>
      <c r="E75" s="5"/>
      <c r="F75" s="15">
        <v>0.22</v>
      </c>
      <c r="G75" s="3">
        <f t="shared" si="1"/>
        <v>0</v>
      </c>
      <c r="H75" s="4"/>
    </row>
    <row r="76" spans="1:8" ht="15" customHeight="1" x14ac:dyDescent="0.25">
      <c r="A76" s="25">
        <v>73</v>
      </c>
      <c r="B76" s="3" t="s">
        <v>62</v>
      </c>
      <c r="C76" s="17" t="s">
        <v>4</v>
      </c>
      <c r="D76" s="17">
        <v>1</v>
      </c>
      <c r="E76" s="3"/>
      <c r="F76" s="13">
        <v>0.22</v>
      </c>
      <c r="G76" s="3">
        <f t="shared" si="1"/>
        <v>0</v>
      </c>
      <c r="H76" s="4"/>
    </row>
    <row r="77" spans="1:8" ht="15" customHeight="1" x14ac:dyDescent="0.25">
      <c r="A77" s="3">
        <v>74</v>
      </c>
      <c r="B77" s="3" t="s">
        <v>63</v>
      </c>
      <c r="C77" s="17" t="s">
        <v>4</v>
      </c>
      <c r="D77" s="17">
        <v>2.5</v>
      </c>
      <c r="E77" s="3"/>
      <c r="F77" s="13">
        <v>0.22</v>
      </c>
      <c r="G77" s="3">
        <f t="shared" si="1"/>
        <v>0</v>
      </c>
      <c r="H77" s="4"/>
    </row>
    <row r="78" spans="1:8" ht="15" customHeight="1" x14ac:dyDescent="0.25">
      <c r="A78" s="3">
        <v>75</v>
      </c>
      <c r="B78" t="s">
        <v>189</v>
      </c>
      <c r="C78" s="17" t="s">
        <v>4</v>
      </c>
      <c r="D78" s="17">
        <v>1</v>
      </c>
      <c r="E78" s="3"/>
      <c r="F78" s="13">
        <v>0.22</v>
      </c>
      <c r="G78" s="3">
        <f t="shared" si="1"/>
        <v>0</v>
      </c>
      <c r="H78" s="4"/>
    </row>
    <row r="79" spans="1:8" x14ac:dyDescent="0.25">
      <c r="A79" s="25">
        <v>76</v>
      </c>
      <c r="B79" s="3" t="s">
        <v>64</v>
      </c>
      <c r="C79" s="17" t="s">
        <v>4</v>
      </c>
      <c r="D79" s="17">
        <v>0.5</v>
      </c>
      <c r="E79" s="3"/>
      <c r="F79" s="13">
        <v>0.22</v>
      </c>
      <c r="G79" s="3">
        <f t="shared" si="1"/>
        <v>0</v>
      </c>
      <c r="H79" s="4"/>
    </row>
    <row r="80" spans="1:8" x14ac:dyDescent="0.25">
      <c r="A80" s="3">
        <v>77</v>
      </c>
      <c r="B80" s="3" t="s">
        <v>64</v>
      </c>
      <c r="C80" s="17" t="s">
        <v>4</v>
      </c>
      <c r="D80" s="17">
        <v>1</v>
      </c>
      <c r="E80" s="3"/>
      <c r="F80" s="13">
        <v>0.22</v>
      </c>
      <c r="G80" s="3">
        <f t="shared" si="1"/>
        <v>0</v>
      </c>
      <c r="H80" s="26"/>
    </row>
    <row r="81" spans="1:8" ht="15" customHeight="1" x14ac:dyDescent="0.25">
      <c r="A81" s="3">
        <v>78</v>
      </c>
      <c r="B81" s="3" t="s">
        <v>65</v>
      </c>
      <c r="C81" s="17" t="s">
        <v>4</v>
      </c>
      <c r="D81" s="17">
        <v>0.5</v>
      </c>
      <c r="E81" s="3"/>
      <c r="F81" s="13">
        <v>0.22</v>
      </c>
      <c r="G81" s="3">
        <f t="shared" si="1"/>
        <v>0</v>
      </c>
      <c r="H81" s="26"/>
    </row>
    <row r="82" spans="1:8" x14ac:dyDescent="0.25">
      <c r="A82" s="25">
        <v>79</v>
      </c>
      <c r="B82" s="3" t="s">
        <v>65</v>
      </c>
      <c r="C82" s="17" t="s">
        <v>4</v>
      </c>
      <c r="D82" s="17">
        <v>1</v>
      </c>
      <c r="E82" s="3"/>
      <c r="F82" s="13">
        <v>0.22</v>
      </c>
      <c r="G82" s="3">
        <f t="shared" si="1"/>
        <v>0</v>
      </c>
      <c r="H82" s="26"/>
    </row>
    <row r="83" spans="1:8" x14ac:dyDescent="0.25">
      <c r="A83" s="3">
        <v>80</v>
      </c>
      <c r="B83" s="3" t="s">
        <v>66</v>
      </c>
      <c r="C83" s="17" t="s">
        <v>4</v>
      </c>
      <c r="D83" s="17">
        <v>1</v>
      </c>
      <c r="E83" s="3"/>
      <c r="F83" s="13">
        <v>0.22</v>
      </c>
      <c r="G83" s="3">
        <f t="shared" si="1"/>
        <v>0</v>
      </c>
      <c r="H83" s="26"/>
    </row>
    <row r="84" spans="1:8" x14ac:dyDescent="0.25">
      <c r="A84" s="3">
        <v>81</v>
      </c>
      <c r="B84" s="20" t="s">
        <v>67</v>
      </c>
      <c r="C84" s="21" t="s">
        <v>6</v>
      </c>
      <c r="D84" s="21">
        <v>1000</v>
      </c>
      <c r="E84" s="20"/>
      <c r="F84" s="22">
        <v>0.22</v>
      </c>
      <c r="G84" s="20">
        <f t="shared" si="1"/>
        <v>0</v>
      </c>
      <c r="H84" s="26"/>
    </row>
    <row r="85" spans="1:8" ht="15" customHeight="1" x14ac:dyDescent="0.25">
      <c r="A85" s="25">
        <v>82</v>
      </c>
      <c r="B85" s="20" t="s">
        <v>68</v>
      </c>
      <c r="C85" s="21" t="s">
        <v>6</v>
      </c>
      <c r="D85" s="21">
        <v>50</v>
      </c>
      <c r="E85" s="20"/>
      <c r="F85" s="22">
        <v>0.22</v>
      </c>
      <c r="G85" s="20">
        <f t="shared" si="1"/>
        <v>0</v>
      </c>
      <c r="H85" s="4"/>
    </row>
    <row r="86" spans="1:8" ht="15" customHeight="1" x14ac:dyDescent="0.25">
      <c r="A86" s="3">
        <v>83</v>
      </c>
      <c r="B86" s="20" t="s">
        <v>68</v>
      </c>
      <c r="C86" s="21" t="s">
        <v>6</v>
      </c>
      <c r="D86" s="21">
        <v>100</v>
      </c>
      <c r="E86" s="20"/>
      <c r="F86" s="22">
        <v>0.22</v>
      </c>
      <c r="G86" s="20">
        <f t="shared" si="1"/>
        <v>0</v>
      </c>
      <c r="H86" s="4"/>
    </row>
    <row r="87" spans="1:8" ht="15" customHeight="1" x14ac:dyDescent="0.25">
      <c r="A87" s="3">
        <v>84</v>
      </c>
      <c r="B87" s="3" t="s">
        <v>69</v>
      </c>
      <c r="C87" s="17" t="s">
        <v>36</v>
      </c>
      <c r="D87" s="17"/>
      <c r="E87" s="3"/>
      <c r="F87" s="13">
        <v>0.22</v>
      </c>
      <c r="G87" s="3">
        <f t="shared" si="1"/>
        <v>0</v>
      </c>
      <c r="H87" s="4"/>
    </row>
    <row r="88" spans="1:8" ht="15" customHeight="1" x14ac:dyDescent="0.25">
      <c r="A88" s="25">
        <v>85</v>
      </c>
      <c r="B88" s="3" t="s">
        <v>70</v>
      </c>
      <c r="C88" s="17" t="s">
        <v>6</v>
      </c>
      <c r="D88" s="17">
        <v>500</v>
      </c>
      <c r="E88" s="3"/>
      <c r="F88" s="13">
        <v>0.22</v>
      </c>
      <c r="G88" s="3">
        <f t="shared" si="1"/>
        <v>0</v>
      </c>
      <c r="H88" s="4"/>
    </row>
    <row r="89" spans="1:8" ht="15" customHeight="1" x14ac:dyDescent="0.25">
      <c r="A89" s="3">
        <v>86</v>
      </c>
      <c r="B89" s="3" t="s">
        <v>71</v>
      </c>
      <c r="C89" s="17" t="s">
        <v>4</v>
      </c>
      <c r="D89" s="17">
        <v>2.5</v>
      </c>
      <c r="E89" s="3"/>
      <c r="F89" s="13">
        <v>0.22</v>
      </c>
      <c r="G89" s="3">
        <f t="shared" si="1"/>
        <v>0</v>
      </c>
      <c r="H89" s="4"/>
    </row>
    <row r="90" spans="1:8" ht="15" customHeight="1" x14ac:dyDescent="0.25">
      <c r="A90" s="3">
        <v>87</v>
      </c>
      <c r="B90" s="3" t="s">
        <v>72</v>
      </c>
      <c r="C90" s="17" t="s">
        <v>4</v>
      </c>
      <c r="D90" s="17">
        <v>1</v>
      </c>
      <c r="E90" s="3"/>
      <c r="F90" s="13">
        <v>0.22</v>
      </c>
      <c r="G90" s="3">
        <f t="shared" si="1"/>
        <v>0</v>
      </c>
      <c r="H90" s="4"/>
    </row>
    <row r="91" spans="1:8" ht="15" customHeight="1" x14ac:dyDescent="0.25">
      <c r="A91" s="25">
        <v>88</v>
      </c>
      <c r="B91" s="3" t="s">
        <v>73</v>
      </c>
      <c r="C91" s="17" t="s">
        <v>4</v>
      </c>
      <c r="D91" s="17">
        <v>1</v>
      </c>
      <c r="E91" s="3"/>
      <c r="F91" s="13">
        <v>0.22</v>
      </c>
      <c r="G91" s="3">
        <f t="shared" si="1"/>
        <v>0</v>
      </c>
      <c r="H91" s="4"/>
    </row>
    <row r="92" spans="1:8" ht="15" customHeight="1" x14ac:dyDescent="0.25">
      <c r="A92" s="3">
        <v>89</v>
      </c>
      <c r="B92" s="3" t="s">
        <v>74</v>
      </c>
      <c r="C92" s="17" t="s">
        <v>6</v>
      </c>
      <c r="D92" s="17">
        <v>1000</v>
      </c>
      <c r="E92" s="3"/>
      <c r="F92" s="13">
        <v>0.22</v>
      </c>
      <c r="G92" s="3">
        <f t="shared" si="1"/>
        <v>0</v>
      </c>
      <c r="H92" s="4"/>
    </row>
    <row r="93" spans="1:8" ht="15" customHeight="1" x14ac:dyDescent="0.25">
      <c r="A93" s="3">
        <v>90</v>
      </c>
      <c r="B93" s="3" t="s">
        <v>75</v>
      </c>
      <c r="C93" s="17" t="s">
        <v>6</v>
      </c>
      <c r="D93" s="17">
        <v>500</v>
      </c>
      <c r="E93" s="3"/>
      <c r="F93" s="13">
        <v>0.22</v>
      </c>
      <c r="G93" s="3">
        <f t="shared" si="1"/>
        <v>0</v>
      </c>
      <c r="H93" s="4"/>
    </row>
    <row r="94" spans="1:8" ht="15" customHeight="1" x14ac:dyDescent="0.25">
      <c r="A94" s="3">
        <v>91</v>
      </c>
      <c r="B94" s="3" t="s">
        <v>214</v>
      </c>
      <c r="C94" s="17" t="s">
        <v>6</v>
      </c>
      <c r="D94" s="17">
        <v>250</v>
      </c>
      <c r="E94" s="3"/>
      <c r="F94" s="13">
        <v>0.22</v>
      </c>
      <c r="G94" s="3">
        <f t="shared" si="1"/>
        <v>0</v>
      </c>
      <c r="H94" s="4"/>
    </row>
    <row r="95" spans="1:8" ht="15" customHeight="1" x14ac:dyDescent="0.25">
      <c r="A95" s="25">
        <v>92</v>
      </c>
      <c r="B95" s="3" t="s">
        <v>76</v>
      </c>
      <c r="C95" s="17" t="s">
        <v>4</v>
      </c>
      <c r="D95" s="17">
        <v>1</v>
      </c>
      <c r="E95" s="3"/>
      <c r="F95" s="13">
        <v>0.22</v>
      </c>
      <c r="G95" s="3">
        <f t="shared" si="1"/>
        <v>0</v>
      </c>
      <c r="H95" s="4"/>
    </row>
    <row r="96" spans="1:8" x14ac:dyDescent="0.25">
      <c r="B96" s="27" t="s">
        <v>215</v>
      </c>
      <c r="D96" s="19"/>
      <c r="E96">
        <f>SUM(E4:E95)</f>
        <v>0</v>
      </c>
      <c r="G96">
        <f t="shared" ref="G96" si="2">SUM(G4:G95)</f>
        <v>0</v>
      </c>
    </row>
    <row r="99" spans="2:2" x14ac:dyDescent="0.25">
      <c r="B99" s="28" t="s">
        <v>216</v>
      </c>
    </row>
    <row r="100" spans="2:2" x14ac:dyDescent="0.25">
      <c r="B100" s="28" t="s">
        <v>217</v>
      </c>
    </row>
    <row r="101" spans="2:2" x14ac:dyDescent="0.25">
      <c r="B101" s="28" t="s">
        <v>224</v>
      </c>
    </row>
    <row r="102" spans="2:2" x14ac:dyDescent="0.25">
      <c r="B102" s="28" t="s">
        <v>220</v>
      </c>
    </row>
    <row r="103" spans="2:2" x14ac:dyDescent="0.25">
      <c r="B103" s="28" t="s">
        <v>221</v>
      </c>
    </row>
    <row r="104" spans="2:2" x14ac:dyDescent="0.25">
      <c r="B104" s="28" t="s">
        <v>218</v>
      </c>
    </row>
    <row r="105" spans="2:2" x14ac:dyDescent="0.25">
      <c r="B105" s="28" t="s">
        <v>222</v>
      </c>
    </row>
    <row r="106" spans="2:2" x14ac:dyDescent="0.25">
      <c r="B106" s="28" t="s">
        <v>219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2" manualBreakCount="2">
    <brk id="31" max="16383" man="1"/>
    <brk id="64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B2" sqref="B2"/>
    </sheetView>
  </sheetViews>
  <sheetFormatPr defaultRowHeight="15" x14ac:dyDescent="0.25"/>
  <cols>
    <col min="1" max="1" width="7.28515625" customWidth="1"/>
    <col min="2" max="2" width="75.140625" customWidth="1"/>
    <col min="4" max="4" width="11.140625" customWidth="1"/>
    <col min="6" max="6" width="10.85546875" customWidth="1"/>
    <col min="7" max="7" width="21.140625" customWidth="1"/>
  </cols>
  <sheetData>
    <row r="1" spans="1:7" ht="18.75" x14ac:dyDescent="0.3">
      <c r="A1" s="31" t="s">
        <v>152</v>
      </c>
      <c r="B1" s="31"/>
    </row>
    <row r="3" spans="1:7" ht="29.25" customHeight="1" x14ac:dyDescent="0.25">
      <c r="A3" s="11" t="s">
        <v>77</v>
      </c>
      <c r="B3" s="11" t="s">
        <v>1</v>
      </c>
      <c r="C3" s="11" t="s">
        <v>3</v>
      </c>
      <c r="D3" s="9" t="s">
        <v>184</v>
      </c>
      <c r="E3" s="9" t="s">
        <v>183</v>
      </c>
      <c r="F3" s="9" t="s">
        <v>185</v>
      </c>
      <c r="G3" s="11" t="s">
        <v>181</v>
      </c>
    </row>
    <row r="4" spans="1:7" x14ac:dyDescent="0.25">
      <c r="A4" s="3">
        <v>1</v>
      </c>
      <c r="B4" s="3" t="s">
        <v>78</v>
      </c>
      <c r="C4" s="3" t="s">
        <v>79</v>
      </c>
      <c r="D4" s="3"/>
      <c r="E4" s="13">
        <v>0.22</v>
      </c>
      <c r="F4" s="3">
        <f>D4*1.22</f>
        <v>0</v>
      </c>
      <c r="G4" s="3"/>
    </row>
    <row r="5" spans="1:7" x14ac:dyDescent="0.25">
      <c r="A5" s="3">
        <f>1+A4</f>
        <v>2</v>
      </c>
      <c r="B5" s="3" t="s">
        <v>80</v>
      </c>
      <c r="C5" s="3" t="s">
        <v>79</v>
      </c>
      <c r="D5" s="3"/>
      <c r="E5" s="13">
        <v>0.22</v>
      </c>
      <c r="F5" s="3">
        <f t="shared" ref="F5:F41" si="0">D5*1.22</f>
        <v>0</v>
      </c>
      <c r="G5" s="3"/>
    </row>
    <row r="6" spans="1:7" x14ac:dyDescent="0.25">
      <c r="A6" s="20">
        <f t="shared" ref="A6:A41" si="1">1+A5</f>
        <v>3</v>
      </c>
      <c r="B6" s="20" t="s">
        <v>81</v>
      </c>
      <c r="C6" s="20" t="s">
        <v>36</v>
      </c>
      <c r="D6" s="20"/>
      <c r="E6" s="13">
        <v>0.22</v>
      </c>
      <c r="F6" s="3">
        <f t="shared" si="0"/>
        <v>0</v>
      </c>
      <c r="G6" s="3"/>
    </row>
    <row r="7" spans="1:7" x14ac:dyDescent="0.25">
      <c r="A7" s="20">
        <f t="shared" si="1"/>
        <v>4</v>
      </c>
      <c r="B7" s="20" t="s">
        <v>82</v>
      </c>
      <c r="C7" s="20" t="s">
        <v>79</v>
      </c>
      <c r="D7" s="20"/>
      <c r="E7" s="22">
        <v>0.22</v>
      </c>
      <c r="F7" s="20">
        <f t="shared" si="0"/>
        <v>0</v>
      </c>
      <c r="G7" s="3"/>
    </row>
    <row r="8" spans="1:7" x14ac:dyDescent="0.25">
      <c r="A8" s="3">
        <f t="shared" si="1"/>
        <v>5</v>
      </c>
      <c r="B8" s="20" t="s">
        <v>196</v>
      </c>
      <c r="C8" s="20" t="s">
        <v>83</v>
      </c>
      <c r="D8" s="20"/>
      <c r="E8" s="22">
        <v>0.22</v>
      </c>
      <c r="F8" s="20">
        <f t="shared" si="0"/>
        <v>0</v>
      </c>
      <c r="G8" s="3"/>
    </row>
    <row r="9" spans="1:7" x14ac:dyDescent="0.25">
      <c r="A9" s="20">
        <f t="shared" si="1"/>
        <v>6</v>
      </c>
      <c r="B9" s="20" t="s">
        <v>197</v>
      </c>
      <c r="C9" s="20" t="s">
        <v>83</v>
      </c>
      <c r="D9" s="20"/>
      <c r="E9" s="22">
        <v>0.22</v>
      </c>
      <c r="F9" s="20">
        <f t="shared" si="0"/>
        <v>0</v>
      </c>
      <c r="G9" s="3"/>
    </row>
    <row r="10" spans="1:7" x14ac:dyDescent="0.25">
      <c r="A10" s="20">
        <f t="shared" si="1"/>
        <v>7</v>
      </c>
      <c r="B10" s="20" t="s">
        <v>198</v>
      </c>
      <c r="C10" s="20" t="s">
        <v>83</v>
      </c>
      <c r="D10" s="20"/>
      <c r="E10" s="22">
        <v>0.22</v>
      </c>
      <c r="F10" s="20">
        <f t="shared" si="0"/>
        <v>0</v>
      </c>
      <c r="G10" s="3"/>
    </row>
    <row r="11" spans="1:7" x14ac:dyDescent="0.25">
      <c r="A11" s="3">
        <f t="shared" si="1"/>
        <v>8</v>
      </c>
      <c r="B11" s="20" t="s">
        <v>199</v>
      </c>
      <c r="C11" s="20" t="s">
        <v>83</v>
      </c>
      <c r="D11" s="20"/>
      <c r="E11" s="22">
        <v>0.22</v>
      </c>
      <c r="F11" s="20">
        <f t="shared" si="0"/>
        <v>0</v>
      </c>
      <c r="G11" s="3"/>
    </row>
    <row r="12" spans="1:7" x14ac:dyDescent="0.25">
      <c r="A12" s="20">
        <f t="shared" si="1"/>
        <v>9</v>
      </c>
      <c r="B12" s="20" t="s">
        <v>84</v>
      </c>
      <c r="C12" s="20" t="s">
        <v>4</v>
      </c>
      <c r="D12" s="20"/>
      <c r="E12" s="22">
        <v>0.22</v>
      </c>
      <c r="F12" s="20">
        <f t="shared" si="0"/>
        <v>0</v>
      </c>
      <c r="G12" s="3"/>
    </row>
    <row r="13" spans="1:7" x14ac:dyDescent="0.25">
      <c r="A13" s="20">
        <f t="shared" si="1"/>
        <v>10</v>
      </c>
      <c r="B13" s="20" t="s">
        <v>85</v>
      </c>
      <c r="C13" s="20" t="s">
        <v>36</v>
      </c>
      <c r="D13" s="20"/>
      <c r="E13" s="22">
        <v>0.22</v>
      </c>
      <c r="F13" s="20">
        <f t="shared" si="0"/>
        <v>0</v>
      </c>
      <c r="G13" s="3"/>
    </row>
    <row r="14" spans="1:7" x14ac:dyDescent="0.25">
      <c r="A14" s="3">
        <f t="shared" si="1"/>
        <v>11</v>
      </c>
      <c r="B14" s="20" t="s">
        <v>171</v>
      </c>
      <c r="C14" s="20" t="s">
        <v>36</v>
      </c>
      <c r="D14" s="20"/>
      <c r="E14" s="22">
        <v>0.22</v>
      </c>
      <c r="F14" s="20">
        <f t="shared" si="0"/>
        <v>0</v>
      </c>
      <c r="G14" s="3"/>
    </row>
    <row r="15" spans="1:7" x14ac:dyDescent="0.25">
      <c r="A15" s="20">
        <f t="shared" si="1"/>
        <v>12</v>
      </c>
      <c r="B15" s="20" t="s">
        <v>86</v>
      </c>
      <c r="C15" s="20" t="s">
        <v>36</v>
      </c>
      <c r="D15" s="20"/>
      <c r="E15" s="22">
        <v>0.22</v>
      </c>
      <c r="F15" s="20">
        <f t="shared" si="0"/>
        <v>0</v>
      </c>
      <c r="G15" s="3"/>
    </row>
    <row r="16" spans="1:7" x14ac:dyDescent="0.25">
      <c r="A16" s="20">
        <f t="shared" si="1"/>
        <v>13</v>
      </c>
      <c r="B16" s="20" t="s">
        <v>87</v>
      </c>
      <c r="C16" s="20" t="s">
        <v>88</v>
      </c>
      <c r="D16" s="20"/>
      <c r="E16" s="22">
        <v>0.22</v>
      </c>
      <c r="F16" s="20">
        <f t="shared" si="0"/>
        <v>0</v>
      </c>
      <c r="G16" s="3"/>
    </row>
    <row r="17" spans="1:7" x14ac:dyDescent="0.25">
      <c r="A17" s="3">
        <f t="shared" si="1"/>
        <v>14</v>
      </c>
      <c r="B17" s="20" t="s">
        <v>89</v>
      </c>
      <c r="C17" s="20" t="s">
        <v>88</v>
      </c>
      <c r="D17" s="20"/>
      <c r="E17" s="22">
        <v>0.22</v>
      </c>
      <c r="F17" s="20">
        <f t="shared" si="0"/>
        <v>0</v>
      </c>
      <c r="G17" s="3"/>
    </row>
    <row r="18" spans="1:7" x14ac:dyDescent="0.25">
      <c r="A18" s="20">
        <f t="shared" si="1"/>
        <v>15</v>
      </c>
      <c r="B18" s="20" t="s">
        <v>90</v>
      </c>
      <c r="C18" s="20" t="s">
        <v>36</v>
      </c>
      <c r="D18" s="20"/>
      <c r="E18" s="22">
        <v>0.22</v>
      </c>
      <c r="F18" s="20">
        <f t="shared" si="0"/>
        <v>0</v>
      </c>
      <c r="G18" s="3"/>
    </row>
    <row r="19" spans="1:7" x14ac:dyDescent="0.25">
      <c r="A19" s="20">
        <f t="shared" si="1"/>
        <v>16</v>
      </c>
      <c r="B19" s="20" t="s">
        <v>209</v>
      </c>
      <c r="C19" s="20" t="s">
        <v>36</v>
      </c>
      <c r="D19" s="20"/>
      <c r="E19" s="22">
        <v>0.22</v>
      </c>
      <c r="F19" s="20">
        <f t="shared" si="0"/>
        <v>0</v>
      </c>
      <c r="G19" s="3"/>
    </row>
    <row r="20" spans="1:7" x14ac:dyDescent="0.25">
      <c r="A20" s="3">
        <f t="shared" si="1"/>
        <v>17</v>
      </c>
      <c r="B20" s="20" t="s">
        <v>210</v>
      </c>
      <c r="C20" s="20" t="s">
        <v>36</v>
      </c>
      <c r="D20" s="20"/>
      <c r="E20" s="22">
        <v>0.22</v>
      </c>
      <c r="F20" s="20">
        <f t="shared" si="0"/>
        <v>0</v>
      </c>
      <c r="G20" s="3"/>
    </row>
    <row r="21" spans="1:7" x14ac:dyDescent="0.25">
      <c r="A21" s="20">
        <f t="shared" si="1"/>
        <v>18</v>
      </c>
      <c r="B21" s="20" t="s">
        <v>91</v>
      </c>
      <c r="C21" s="20" t="s">
        <v>79</v>
      </c>
      <c r="D21" s="20"/>
      <c r="E21" s="22">
        <v>0.22</v>
      </c>
      <c r="F21" s="20">
        <f t="shared" si="0"/>
        <v>0</v>
      </c>
      <c r="G21" s="3"/>
    </row>
    <row r="22" spans="1:7" x14ac:dyDescent="0.25">
      <c r="A22" s="20">
        <f t="shared" si="1"/>
        <v>19</v>
      </c>
      <c r="B22" s="20" t="s">
        <v>92</v>
      </c>
      <c r="C22" s="20" t="s">
        <v>36</v>
      </c>
      <c r="D22" s="20"/>
      <c r="E22" s="22">
        <v>0.22</v>
      </c>
      <c r="F22" s="20">
        <f t="shared" si="0"/>
        <v>0</v>
      </c>
      <c r="G22" s="3"/>
    </row>
    <row r="23" spans="1:7" x14ac:dyDescent="0.25">
      <c r="A23" s="3">
        <f t="shared" si="1"/>
        <v>20</v>
      </c>
      <c r="B23" s="20" t="s">
        <v>170</v>
      </c>
      <c r="C23" s="20" t="s">
        <v>36</v>
      </c>
      <c r="D23" s="20"/>
      <c r="E23" s="22">
        <v>0.22</v>
      </c>
      <c r="F23" s="20">
        <f t="shared" si="0"/>
        <v>0</v>
      </c>
      <c r="G23" s="3"/>
    </row>
    <row r="24" spans="1:7" x14ac:dyDescent="0.25">
      <c r="A24" s="20">
        <f t="shared" si="1"/>
        <v>21</v>
      </c>
      <c r="B24" s="20" t="s">
        <v>93</v>
      </c>
      <c r="C24" s="20" t="s">
        <v>36</v>
      </c>
      <c r="D24" s="20"/>
      <c r="E24" s="22">
        <v>0.22</v>
      </c>
      <c r="F24" s="20">
        <f t="shared" si="0"/>
        <v>0</v>
      </c>
      <c r="G24" s="3"/>
    </row>
    <row r="25" spans="1:7" x14ac:dyDescent="0.25">
      <c r="A25" s="20">
        <f t="shared" si="1"/>
        <v>22</v>
      </c>
      <c r="B25" s="20" t="s">
        <v>94</v>
      </c>
      <c r="C25" s="20" t="s">
        <v>36</v>
      </c>
      <c r="D25" s="20"/>
      <c r="E25" s="22">
        <v>0.22</v>
      </c>
      <c r="F25" s="20">
        <v>0</v>
      </c>
      <c r="G25" s="3"/>
    </row>
    <row r="26" spans="1:7" x14ac:dyDescent="0.25">
      <c r="A26" s="3">
        <f t="shared" si="1"/>
        <v>23</v>
      </c>
      <c r="B26" s="20" t="s">
        <v>212</v>
      </c>
      <c r="C26" s="20" t="s">
        <v>36</v>
      </c>
      <c r="D26" s="20"/>
      <c r="E26" s="22">
        <v>0.22</v>
      </c>
      <c r="F26" s="20">
        <f t="shared" si="0"/>
        <v>0</v>
      </c>
      <c r="G26" s="3"/>
    </row>
    <row r="27" spans="1:7" x14ac:dyDescent="0.25">
      <c r="A27" s="20">
        <f t="shared" si="1"/>
        <v>24</v>
      </c>
      <c r="B27" s="20" t="s">
        <v>95</v>
      </c>
      <c r="C27" s="20" t="s">
        <v>36</v>
      </c>
      <c r="D27" s="20"/>
      <c r="E27" s="22">
        <v>0.22</v>
      </c>
      <c r="F27" s="20">
        <f t="shared" si="0"/>
        <v>0</v>
      </c>
      <c r="G27" s="3"/>
    </row>
    <row r="28" spans="1:7" x14ac:dyDescent="0.25">
      <c r="A28" s="20">
        <f t="shared" si="1"/>
        <v>25</v>
      </c>
      <c r="B28" s="20" t="s">
        <v>96</v>
      </c>
      <c r="C28" s="20" t="s">
        <v>36</v>
      </c>
      <c r="D28" s="20"/>
      <c r="E28" s="22">
        <v>0.22</v>
      </c>
      <c r="F28" s="20">
        <f t="shared" si="0"/>
        <v>0</v>
      </c>
      <c r="G28" s="3"/>
    </row>
    <row r="29" spans="1:7" ht="16.5" customHeight="1" x14ac:dyDescent="0.25">
      <c r="A29" s="3">
        <f t="shared" si="1"/>
        <v>26</v>
      </c>
      <c r="B29" s="20" t="s">
        <v>97</v>
      </c>
      <c r="C29" s="20" t="s">
        <v>36</v>
      </c>
      <c r="D29" s="20"/>
      <c r="E29" s="22">
        <v>0.22</v>
      </c>
      <c r="F29" s="20">
        <f t="shared" si="0"/>
        <v>0</v>
      </c>
      <c r="G29" s="3"/>
    </row>
    <row r="30" spans="1:7" x14ac:dyDescent="0.25">
      <c r="A30" s="20">
        <f t="shared" si="1"/>
        <v>27</v>
      </c>
      <c r="B30" s="20" t="s">
        <v>98</v>
      </c>
      <c r="C30" s="20" t="s">
        <v>36</v>
      </c>
      <c r="D30" s="20"/>
      <c r="E30" s="22">
        <v>0.22</v>
      </c>
      <c r="F30" s="20">
        <f t="shared" si="0"/>
        <v>0</v>
      </c>
      <c r="G30" s="3"/>
    </row>
    <row r="31" spans="1:7" x14ac:dyDescent="0.25">
      <c r="A31" s="20">
        <f t="shared" si="1"/>
        <v>28</v>
      </c>
      <c r="B31" s="20" t="s">
        <v>177</v>
      </c>
      <c r="C31" s="20" t="s">
        <v>36</v>
      </c>
      <c r="D31" s="20"/>
      <c r="E31" s="22">
        <v>0.22</v>
      </c>
      <c r="F31" s="20">
        <f t="shared" si="0"/>
        <v>0</v>
      </c>
      <c r="G31" s="3"/>
    </row>
    <row r="32" spans="1:7" x14ac:dyDescent="0.25">
      <c r="A32" s="3">
        <f t="shared" si="1"/>
        <v>29</v>
      </c>
      <c r="B32" s="20" t="s">
        <v>174</v>
      </c>
      <c r="C32" s="20" t="s">
        <v>79</v>
      </c>
      <c r="D32" s="20"/>
      <c r="E32" s="22">
        <v>0.22</v>
      </c>
      <c r="F32" s="20">
        <f t="shared" si="0"/>
        <v>0</v>
      </c>
      <c r="G32" s="3"/>
    </row>
    <row r="33" spans="1:7" x14ac:dyDescent="0.25">
      <c r="A33" s="20">
        <f t="shared" si="1"/>
        <v>30</v>
      </c>
      <c r="B33" s="3" t="s">
        <v>175</v>
      </c>
      <c r="C33" s="3" t="s">
        <v>79</v>
      </c>
      <c r="D33" s="3"/>
      <c r="E33" s="13">
        <v>0.22</v>
      </c>
      <c r="F33" s="3">
        <f t="shared" si="0"/>
        <v>0</v>
      </c>
      <c r="G33" s="3"/>
    </row>
    <row r="34" spans="1:7" ht="14.1" customHeight="1" x14ac:dyDescent="0.25">
      <c r="A34" s="20">
        <f t="shared" si="1"/>
        <v>31</v>
      </c>
      <c r="B34" s="4" t="s">
        <v>176</v>
      </c>
      <c r="C34" s="3" t="s">
        <v>79</v>
      </c>
      <c r="D34" s="3"/>
      <c r="E34" s="13">
        <v>0.22</v>
      </c>
      <c r="F34" s="3">
        <f t="shared" si="0"/>
        <v>0</v>
      </c>
      <c r="G34" s="3"/>
    </row>
    <row r="35" spans="1:7" x14ac:dyDescent="0.25">
      <c r="A35" s="3">
        <f t="shared" si="1"/>
        <v>32</v>
      </c>
      <c r="B35" s="3" t="s">
        <v>99</v>
      </c>
      <c r="C35" s="3" t="s">
        <v>36</v>
      </c>
      <c r="D35" s="3"/>
      <c r="E35" s="13">
        <v>0.22</v>
      </c>
      <c r="F35" s="3">
        <f t="shared" si="0"/>
        <v>0</v>
      </c>
      <c r="G35" s="3"/>
    </row>
    <row r="36" spans="1:7" x14ac:dyDescent="0.25">
      <c r="A36" s="20">
        <f t="shared" si="1"/>
        <v>33</v>
      </c>
      <c r="B36" s="3" t="s">
        <v>154</v>
      </c>
      <c r="C36" s="5" t="s">
        <v>79</v>
      </c>
      <c r="D36" s="3"/>
      <c r="E36" s="13">
        <v>0.22</v>
      </c>
      <c r="F36" s="3">
        <f t="shared" si="0"/>
        <v>0</v>
      </c>
      <c r="G36" s="3"/>
    </row>
    <row r="37" spans="1:7" x14ac:dyDescent="0.25">
      <c r="A37" s="20">
        <f t="shared" si="1"/>
        <v>34</v>
      </c>
      <c r="B37" s="3" t="s">
        <v>195</v>
      </c>
      <c r="C37" s="5" t="s">
        <v>79</v>
      </c>
      <c r="D37" s="3"/>
      <c r="E37" s="13">
        <v>0.22</v>
      </c>
      <c r="F37" s="3">
        <f t="shared" si="0"/>
        <v>0</v>
      </c>
      <c r="G37" s="3"/>
    </row>
    <row r="38" spans="1:7" x14ac:dyDescent="0.25">
      <c r="A38" s="3">
        <f t="shared" si="1"/>
        <v>35</v>
      </c>
      <c r="B38" s="3" t="s">
        <v>192</v>
      </c>
      <c r="C38" s="5" t="s">
        <v>79</v>
      </c>
      <c r="D38" s="3"/>
      <c r="E38" s="13">
        <v>0.22</v>
      </c>
      <c r="F38" s="3">
        <f t="shared" si="0"/>
        <v>0</v>
      </c>
      <c r="G38" s="3"/>
    </row>
    <row r="39" spans="1:7" x14ac:dyDescent="0.25">
      <c r="A39" s="20">
        <f t="shared" si="1"/>
        <v>36</v>
      </c>
      <c r="B39" s="5" t="s">
        <v>193</v>
      </c>
      <c r="C39" s="5" t="s">
        <v>79</v>
      </c>
      <c r="D39" s="3"/>
      <c r="E39" s="13">
        <v>0.22</v>
      </c>
      <c r="F39" s="3">
        <f t="shared" si="0"/>
        <v>0</v>
      </c>
      <c r="G39" s="3"/>
    </row>
    <row r="40" spans="1:7" ht="30" x14ac:dyDescent="0.25">
      <c r="A40" s="20">
        <f t="shared" si="1"/>
        <v>37</v>
      </c>
      <c r="B40" s="4" t="s">
        <v>194</v>
      </c>
      <c r="C40" s="5" t="s">
        <v>79</v>
      </c>
      <c r="D40" s="3"/>
      <c r="E40" s="13">
        <v>0.22</v>
      </c>
      <c r="F40" s="3">
        <f t="shared" si="0"/>
        <v>0</v>
      </c>
      <c r="G40" s="3"/>
    </row>
    <row r="41" spans="1:7" x14ac:dyDescent="0.25">
      <c r="A41" s="3">
        <f t="shared" si="1"/>
        <v>38</v>
      </c>
      <c r="B41" s="4" t="s">
        <v>211</v>
      </c>
      <c r="C41" s="5" t="s">
        <v>36</v>
      </c>
      <c r="D41" s="3"/>
      <c r="E41" s="13">
        <v>0.22</v>
      </c>
      <c r="F41" s="3">
        <f t="shared" si="0"/>
        <v>0</v>
      </c>
      <c r="G41" s="3"/>
    </row>
    <row r="42" spans="1:7" x14ac:dyDescent="0.25">
      <c r="B42" s="27" t="s">
        <v>215</v>
      </c>
      <c r="D42">
        <f>SUM(D4:D41)</f>
        <v>0</v>
      </c>
      <c r="F42">
        <f>SUM(F4:F41)</f>
        <v>0</v>
      </c>
    </row>
    <row r="45" spans="1:7" x14ac:dyDescent="0.25">
      <c r="B45" s="28" t="s">
        <v>216</v>
      </c>
    </row>
    <row r="46" spans="1:7" x14ac:dyDescent="0.25">
      <c r="B46" s="28" t="s">
        <v>217</v>
      </c>
    </row>
    <row r="47" spans="1:7" x14ac:dyDescent="0.25">
      <c r="B47" s="28" t="s">
        <v>224</v>
      </c>
    </row>
    <row r="48" spans="1:7" x14ac:dyDescent="0.25">
      <c r="B48" s="28" t="s">
        <v>220</v>
      </c>
    </row>
    <row r="49" spans="2:2" x14ac:dyDescent="0.25">
      <c r="B49" s="28" t="s">
        <v>221</v>
      </c>
    </row>
    <row r="50" spans="2:2" x14ac:dyDescent="0.25">
      <c r="B50" s="28" t="s">
        <v>218</v>
      </c>
    </row>
    <row r="51" spans="2:2" x14ac:dyDescent="0.25">
      <c r="B51" s="28" t="s">
        <v>222</v>
      </c>
    </row>
    <row r="52" spans="2:2" x14ac:dyDescent="0.25">
      <c r="B52" s="28" t="s">
        <v>219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Normal="100" workbookViewId="0">
      <selection activeCell="B2" sqref="B2"/>
    </sheetView>
  </sheetViews>
  <sheetFormatPr defaultRowHeight="15" x14ac:dyDescent="0.25"/>
  <cols>
    <col min="1" max="1" width="6.140625" customWidth="1"/>
    <col min="2" max="2" width="54.42578125" customWidth="1"/>
    <col min="4" max="4" width="11.42578125" customWidth="1"/>
    <col min="5" max="6" width="11.5703125" customWidth="1"/>
    <col min="7" max="7" width="24" customWidth="1"/>
  </cols>
  <sheetData>
    <row r="1" spans="1:7" ht="18.75" x14ac:dyDescent="0.3">
      <c r="A1" s="32" t="s">
        <v>153</v>
      </c>
      <c r="B1" s="32"/>
    </row>
    <row r="3" spans="1:7" ht="29.25" customHeight="1" x14ac:dyDescent="0.25">
      <c r="A3" s="7" t="s">
        <v>0</v>
      </c>
      <c r="B3" s="7" t="s">
        <v>1</v>
      </c>
      <c r="C3" s="7" t="s">
        <v>3</v>
      </c>
      <c r="D3" s="10" t="s">
        <v>184</v>
      </c>
      <c r="E3" s="10" t="s">
        <v>183</v>
      </c>
      <c r="F3" s="10" t="s">
        <v>185</v>
      </c>
      <c r="G3" s="7" t="s">
        <v>181</v>
      </c>
    </row>
    <row r="4" spans="1:7" ht="15.75" customHeight="1" x14ac:dyDescent="0.25">
      <c r="A4" s="3">
        <v>1</v>
      </c>
      <c r="B4" s="3" t="s">
        <v>213</v>
      </c>
      <c r="C4" s="3" t="s">
        <v>36</v>
      </c>
      <c r="D4" s="3"/>
      <c r="E4" s="13">
        <v>0.22</v>
      </c>
      <c r="F4" s="3">
        <f>D4*1.22</f>
        <v>0</v>
      </c>
      <c r="G4" s="3"/>
    </row>
    <row r="5" spans="1:7" ht="15.75" customHeight="1" x14ac:dyDescent="0.25">
      <c r="A5" s="3">
        <v>2</v>
      </c>
      <c r="B5" s="3" t="s">
        <v>100</v>
      </c>
      <c r="C5" s="3" t="s">
        <v>36</v>
      </c>
      <c r="D5" s="3"/>
      <c r="E5" s="13">
        <v>0.22</v>
      </c>
      <c r="F5" s="3">
        <f>D5*1.22</f>
        <v>0</v>
      </c>
      <c r="G5" s="3"/>
    </row>
    <row r="6" spans="1:7" ht="17.25" customHeight="1" x14ac:dyDescent="0.25">
      <c r="A6" s="3">
        <v>3</v>
      </c>
      <c r="B6" s="3" t="s">
        <v>101</v>
      </c>
      <c r="C6" s="3" t="s">
        <v>36</v>
      </c>
      <c r="D6" s="3"/>
      <c r="E6" s="13">
        <v>0.22</v>
      </c>
      <c r="F6" s="3">
        <f t="shared" ref="F6:F74" si="0">D6*1.22</f>
        <v>0</v>
      </c>
      <c r="G6" s="3"/>
    </row>
    <row r="7" spans="1:7" x14ac:dyDescent="0.25">
      <c r="A7" s="3">
        <f t="shared" ref="A7:A70" si="1">1+A6</f>
        <v>4</v>
      </c>
      <c r="B7" s="3" t="s">
        <v>178</v>
      </c>
      <c r="C7" s="3" t="s">
        <v>36</v>
      </c>
      <c r="D7" s="3"/>
      <c r="E7" s="13">
        <v>0.22</v>
      </c>
      <c r="F7" s="3">
        <f t="shared" si="0"/>
        <v>0</v>
      </c>
      <c r="G7" s="3"/>
    </row>
    <row r="8" spans="1:7" x14ac:dyDescent="0.25">
      <c r="A8" s="3">
        <f t="shared" si="1"/>
        <v>5</v>
      </c>
      <c r="B8" s="3" t="s">
        <v>179</v>
      </c>
      <c r="C8" s="3" t="s">
        <v>36</v>
      </c>
      <c r="D8" s="3"/>
      <c r="E8" s="13">
        <v>0.22</v>
      </c>
      <c r="F8" s="3">
        <f t="shared" si="0"/>
        <v>0</v>
      </c>
      <c r="G8" s="3"/>
    </row>
    <row r="9" spans="1:7" ht="17.25" customHeight="1" x14ac:dyDescent="0.25">
      <c r="A9" s="3">
        <f t="shared" si="1"/>
        <v>6</v>
      </c>
      <c r="B9" s="3" t="s">
        <v>180</v>
      </c>
      <c r="C9" s="3" t="s">
        <v>36</v>
      </c>
      <c r="D9" s="3"/>
      <c r="E9" s="13">
        <v>0.22</v>
      </c>
      <c r="F9" s="3">
        <f t="shared" si="0"/>
        <v>0</v>
      </c>
      <c r="G9" s="3"/>
    </row>
    <row r="10" spans="1:7" ht="17.25" customHeight="1" x14ac:dyDescent="0.25">
      <c r="A10" s="3">
        <f t="shared" si="1"/>
        <v>7</v>
      </c>
      <c r="B10" t="s">
        <v>205</v>
      </c>
      <c r="C10" s="3" t="s">
        <v>36</v>
      </c>
      <c r="D10" s="3"/>
      <c r="E10" s="13">
        <v>0.22</v>
      </c>
      <c r="F10" s="3">
        <f t="shared" si="0"/>
        <v>0</v>
      </c>
      <c r="G10" s="3"/>
    </row>
    <row r="11" spans="1:7" ht="16.5" customHeight="1" x14ac:dyDescent="0.25">
      <c r="A11" s="3">
        <f t="shared" si="1"/>
        <v>8</v>
      </c>
      <c r="B11" s="3" t="s">
        <v>102</v>
      </c>
      <c r="C11" s="3" t="s">
        <v>36</v>
      </c>
      <c r="D11" s="3"/>
      <c r="E11" s="13">
        <v>0.22</v>
      </c>
      <c r="F11" s="3">
        <f t="shared" si="0"/>
        <v>0</v>
      </c>
      <c r="G11" s="3"/>
    </row>
    <row r="12" spans="1:7" ht="15" customHeight="1" x14ac:dyDescent="0.25">
      <c r="A12" s="3">
        <f t="shared" si="1"/>
        <v>9</v>
      </c>
      <c r="B12" s="3" t="s">
        <v>103</v>
      </c>
      <c r="C12" s="3" t="s">
        <v>36</v>
      </c>
      <c r="D12" s="3"/>
      <c r="E12" s="13">
        <v>0.22</v>
      </c>
      <c r="F12" s="3">
        <f t="shared" si="0"/>
        <v>0</v>
      </c>
      <c r="G12" s="3"/>
    </row>
    <row r="13" spans="1:7" x14ac:dyDescent="0.25">
      <c r="A13" s="3">
        <f t="shared" si="1"/>
        <v>10</v>
      </c>
      <c r="B13" s="3" t="s">
        <v>104</v>
      </c>
      <c r="C13" s="3" t="s">
        <v>36</v>
      </c>
      <c r="D13" s="3"/>
      <c r="E13" s="13">
        <v>0.22</v>
      </c>
      <c r="F13" s="3">
        <f t="shared" si="0"/>
        <v>0</v>
      </c>
      <c r="G13" s="3"/>
    </row>
    <row r="14" spans="1:7" ht="18" customHeight="1" x14ac:dyDescent="0.25">
      <c r="A14" s="3">
        <f t="shared" si="1"/>
        <v>11</v>
      </c>
      <c r="B14" s="3" t="s">
        <v>105</v>
      </c>
      <c r="C14" s="3" t="s">
        <v>36</v>
      </c>
      <c r="D14" s="3"/>
      <c r="E14" s="13">
        <v>0.22</v>
      </c>
      <c r="F14" s="3">
        <f t="shared" si="0"/>
        <v>0</v>
      </c>
      <c r="G14" s="3"/>
    </row>
    <row r="15" spans="1:7" x14ac:dyDescent="0.25">
      <c r="A15" s="3">
        <f t="shared" si="1"/>
        <v>12</v>
      </c>
      <c r="B15" s="3" t="s">
        <v>106</v>
      </c>
      <c r="C15" s="3" t="s">
        <v>36</v>
      </c>
      <c r="D15" s="3"/>
      <c r="E15" s="13">
        <v>0.22</v>
      </c>
      <c r="F15" s="3">
        <f t="shared" si="0"/>
        <v>0</v>
      </c>
      <c r="G15" s="3"/>
    </row>
    <row r="16" spans="1:7" x14ac:dyDescent="0.25">
      <c r="A16" s="3">
        <f t="shared" si="1"/>
        <v>13</v>
      </c>
      <c r="B16" s="3" t="s">
        <v>107</v>
      </c>
      <c r="C16" s="3" t="s">
        <v>36</v>
      </c>
      <c r="D16" s="3"/>
      <c r="E16" s="13">
        <v>0.22</v>
      </c>
      <c r="F16" s="3">
        <f t="shared" si="0"/>
        <v>0</v>
      </c>
      <c r="G16" s="3"/>
    </row>
    <row r="17" spans="1:7" x14ac:dyDescent="0.25">
      <c r="A17" s="3">
        <f t="shared" si="1"/>
        <v>14</v>
      </c>
      <c r="B17" s="3" t="s">
        <v>108</v>
      </c>
      <c r="C17" s="3" t="s">
        <v>36</v>
      </c>
      <c r="D17" s="3"/>
      <c r="E17" s="13">
        <v>0.22</v>
      </c>
      <c r="F17" s="3">
        <f t="shared" si="0"/>
        <v>0</v>
      </c>
      <c r="G17" s="3"/>
    </row>
    <row r="18" spans="1:7" ht="17.25" customHeight="1" x14ac:dyDescent="0.25">
      <c r="A18" s="3">
        <f t="shared" si="1"/>
        <v>15</v>
      </c>
      <c r="B18" s="3" t="s">
        <v>109</v>
      </c>
      <c r="C18" s="3" t="s">
        <v>36</v>
      </c>
      <c r="D18" s="3"/>
      <c r="E18" s="13">
        <v>0.22</v>
      </c>
      <c r="F18" s="3">
        <f t="shared" si="0"/>
        <v>0</v>
      </c>
      <c r="G18" s="3"/>
    </row>
    <row r="19" spans="1:7" ht="17.25" customHeight="1" x14ac:dyDescent="0.25">
      <c r="A19" s="3">
        <f t="shared" si="1"/>
        <v>16</v>
      </c>
      <c r="B19" s="23" t="s">
        <v>201</v>
      </c>
      <c r="C19" s="3" t="s">
        <v>36</v>
      </c>
      <c r="D19" s="3"/>
      <c r="E19" s="13">
        <v>0.22</v>
      </c>
      <c r="F19" s="3">
        <f t="shared" si="0"/>
        <v>0</v>
      </c>
      <c r="G19" s="3"/>
    </row>
    <row r="20" spans="1:7" x14ac:dyDescent="0.25">
      <c r="A20" s="3">
        <f t="shared" si="1"/>
        <v>17</v>
      </c>
      <c r="B20" s="3" t="s">
        <v>110</v>
      </c>
      <c r="C20" s="3" t="s">
        <v>36</v>
      </c>
      <c r="D20" s="3"/>
      <c r="E20" s="13">
        <v>0.22</v>
      </c>
      <c r="F20" s="3">
        <f t="shared" si="0"/>
        <v>0</v>
      </c>
      <c r="G20" s="3"/>
    </row>
    <row r="21" spans="1:7" x14ac:dyDescent="0.25">
      <c r="A21" s="3">
        <f t="shared" si="1"/>
        <v>18</v>
      </c>
      <c r="B21" s="3" t="s">
        <v>111</v>
      </c>
      <c r="C21" s="3" t="s">
        <v>36</v>
      </c>
      <c r="D21" s="3"/>
      <c r="E21" s="13">
        <v>0.22</v>
      </c>
      <c r="F21" s="3">
        <f t="shared" si="0"/>
        <v>0</v>
      </c>
      <c r="G21" s="3"/>
    </row>
    <row r="22" spans="1:7" x14ac:dyDescent="0.25">
      <c r="A22" s="3">
        <f t="shared" si="1"/>
        <v>19</v>
      </c>
      <c r="B22" s="3" t="s">
        <v>112</v>
      </c>
      <c r="C22" s="3" t="s">
        <v>36</v>
      </c>
      <c r="D22" s="3"/>
      <c r="E22" s="13">
        <v>0.22</v>
      </c>
      <c r="F22" s="3">
        <f t="shared" si="0"/>
        <v>0</v>
      </c>
      <c r="G22" s="3"/>
    </row>
    <row r="23" spans="1:7" x14ac:dyDescent="0.25">
      <c r="A23" s="3">
        <f t="shared" si="1"/>
        <v>20</v>
      </c>
      <c r="B23" s="3" t="s">
        <v>113</v>
      </c>
      <c r="C23" s="3" t="s">
        <v>36</v>
      </c>
      <c r="D23" s="3"/>
      <c r="E23" s="13">
        <v>0.22</v>
      </c>
      <c r="F23" s="3">
        <f t="shared" si="0"/>
        <v>0</v>
      </c>
      <c r="G23" s="3"/>
    </row>
    <row r="24" spans="1:7" x14ac:dyDescent="0.25">
      <c r="A24" s="3">
        <f t="shared" si="1"/>
        <v>21</v>
      </c>
      <c r="B24" s="3" t="s">
        <v>114</v>
      </c>
      <c r="C24" s="3" t="s">
        <v>36</v>
      </c>
      <c r="D24" s="3"/>
      <c r="E24" s="13">
        <v>0.22</v>
      </c>
      <c r="F24" s="3">
        <f t="shared" si="0"/>
        <v>0</v>
      </c>
      <c r="G24" s="3"/>
    </row>
    <row r="25" spans="1:7" x14ac:dyDescent="0.25">
      <c r="A25" s="3">
        <f t="shared" si="1"/>
        <v>22</v>
      </c>
      <c r="B25" s="3" t="s">
        <v>115</v>
      </c>
      <c r="C25" s="3" t="s">
        <v>36</v>
      </c>
      <c r="D25" s="3"/>
      <c r="E25" s="13">
        <v>0.22</v>
      </c>
      <c r="F25" s="3">
        <f t="shared" si="0"/>
        <v>0</v>
      </c>
      <c r="G25" s="3"/>
    </row>
    <row r="26" spans="1:7" x14ac:dyDescent="0.25">
      <c r="A26" s="3">
        <f t="shared" si="1"/>
        <v>23</v>
      </c>
      <c r="B26" s="3" t="s">
        <v>116</v>
      </c>
      <c r="C26" s="3" t="s">
        <v>36</v>
      </c>
      <c r="D26" s="3"/>
      <c r="E26" s="13">
        <v>0.22</v>
      </c>
      <c r="F26" s="3">
        <f t="shared" si="0"/>
        <v>0</v>
      </c>
      <c r="G26" s="3"/>
    </row>
    <row r="27" spans="1:7" x14ac:dyDescent="0.25">
      <c r="A27" s="3">
        <f t="shared" si="1"/>
        <v>24</v>
      </c>
      <c r="B27" s="3" t="s">
        <v>117</v>
      </c>
      <c r="C27" s="3" t="s">
        <v>36</v>
      </c>
      <c r="D27" s="3"/>
      <c r="E27" s="13">
        <v>0.22</v>
      </c>
      <c r="F27" s="3">
        <f t="shared" si="0"/>
        <v>0</v>
      </c>
      <c r="G27" s="3"/>
    </row>
    <row r="28" spans="1:7" x14ac:dyDescent="0.25">
      <c r="A28" s="3">
        <f t="shared" si="1"/>
        <v>25</v>
      </c>
      <c r="B28" s="3" t="s">
        <v>118</v>
      </c>
      <c r="C28" s="3" t="s">
        <v>36</v>
      </c>
      <c r="D28" s="3"/>
      <c r="E28" s="13">
        <v>0.22</v>
      </c>
      <c r="F28" s="3">
        <f t="shared" si="0"/>
        <v>0</v>
      </c>
      <c r="G28" s="3"/>
    </row>
    <row r="29" spans="1:7" x14ac:dyDescent="0.25">
      <c r="A29" s="3">
        <f t="shared" si="1"/>
        <v>26</v>
      </c>
      <c r="B29" s="3" t="s">
        <v>119</v>
      </c>
      <c r="C29" s="3" t="s">
        <v>36</v>
      </c>
      <c r="D29" s="3"/>
      <c r="E29" s="13">
        <v>0.22</v>
      </c>
      <c r="F29" s="3">
        <f t="shared" si="0"/>
        <v>0</v>
      </c>
      <c r="G29" s="3"/>
    </row>
    <row r="30" spans="1:7" x14ac:dyDescent="0.25">
      <c r="A30" s="3">
        <f t="shared" si="1"/>
        <v>27</v>
      </c>
      <c r="B30" s="3" t="s">
        <v>120</v>
      </c>
      <c r="C30" s="3" t="s">
        <v>36</v>
      </c>
      <c r="D30" s="3"/>
      <c r="E30" s="13">
        <v>0.22</v>
      </c>
      <c r="F30" s="3">
        <f t="shared" si="0"/>
        <v>0</v>
      </c>
      <c r="G30" s="3"/>
    </row>
    <row r="31" spans="1:7" x14ac:dyDescent="0.25">
      <c r="A31" s="3">
        <f t="shared" si="1"/>
        <v>28</v>
      </c>
      <c r="B31" s="3" t="s">
        <v>121</v>
      </c>
      <c r="C31" s="3" t="s">
        <v>36</v>
      </c>
      <c r="D31" s="3"/>
      <c r="E31" s="13">
        <v>0.22</v>
      </c>
      <c r="F31" s="3">
        <f t="shared" si="0"/>
        <v>0</v>
      </c>
      <c r="G31" s="3"/>
    </row>
    <row r="32" spans="1:7" x14ac:dyDescent="0.25">
      <c r="A32" s="3">
        <f t="shared" si="1"/>
        <v>29</v>
      </c>
      <c r="B32" s="3" t="s">
        <v>122</v>
      </c>
      <c r="C32" s="3" t="s">
        <v>36</v>
      </c>
      <c r="D32" s="3"/>
      <c r="E32" s="13">
        <v>0.22</v>
      </c>
      <c r="F32" s="3">
        <f t="shared" si="0"/>
        <v>0</v>
      </c>
      <c r="G32" s="3"/>
    </row>
    <row r="33" spans="1:7" x14ac:dyDescent="0.25">
      <c r="A33" s="3">
        <f t="shared" si="1"/>
        <v>30</v>
      </c>
      <c r="B33" s="3" t="s">
        <v>163</v>
      </c>
      <c r="C33" s="3" t="s">
        <v>164</v>
      </c>
      <c r="D33" s="3"/>
      <c r="E33" s="13">
        <v>0.22</v>
      </c>
      <c r="F33" s="3">
        <f t="shared" si="0"/>
        <v>0</v>
      </c>
      <c r="G33" s="3"/>
    </row>
    <row r="34" spans="1:7" ht="15.75" customHeight="1" x14ac:dyDescent="0.25">
      <c r="A34" s="3">
        <f t="shared" si="1"/>
        <v>31</v>
      </c>
      <c r="B34" s="3" t="s">
        <v>162</v>
      </c>
      <c r="C34" s="3" t="s">
        <v>164</v>
      </c>
      <c r="D34" s="3"/>
      <c r="E34" s="13">
        <v>0.22</v>
      </c>
      <c r="F34" s="3">
        <f t="shared" si="0"/>
        <v>0</v>
      </c>
      <c r="G34" s="3"/>
    </row>
    <row r="35" spans="1:7" ht="15.75" customHeight="1" x14ac:dyDescent="0.25">
      <c r="A35" s="3">
        <f t="shared" si="1"/>
        <v>32</v>
      </c>
      <c r="B35" s="23" t="s">
        <v>202</v>
      </c>
      <c r="C35" s="3" t="s">
        <v>164</v>
      </c>
      <c r="D35" s="3"/>
      <c r="E35" s="13">
        <v>0.22</v>
      </c>
      <c r="F35" s="3">
        <f t="shared" si="0"/>
        <v>0</v>
      </c>
      <c r="G35" s="3"/>
    </row>
    <row r="36" spans="1:7" x14ac:dyDescent="0.25">
      <c r="A36" s="3">
        <f t="shared" si="1"/>
        <v>33</v>
      </c>
      <c r="B36" s="3" t="s">
        <v>165</v>
      </c>
      <c r="C36" s="3" t="s">
        <v>164</v>
      </c>
      <c r="D36" s="3"/>
      <c r="E36" s="13">
        <v>0.22</v>
      </c>
      <c r="F36" s="3">
        <f t="shared" si="0"/>
        <v>0</v>
      </c>
      <c r="G36" s="4"/>
    </row>
    <row r="37" spans="1:7" x14ac:dyDescent="0.25">
      <c r="A37" s="3">
        <f t="shared" si="1"/>
        <v>34</v>
      </c>
      <c r="B37" s="3" t="s">
        <v>166</v>
      </c>
      <c r="C37" s="3" t="s">
        <v>164</v>
      </c>
      <c r="D37" s="5"/>
      <c r="E37" s="13">
        <v>0.22</v>
      </c>
      <c r="F37" s="3">
        <f t="shared" si="0"/>
        <v>0</v>
      </c>
      <c r="G37" s="4"/>
    </row>
    <row r="38" spans="1:7" x14ac:dyDescent="0.25">
      <c r="A38" s="3">
        <f t="shared" si="1"/>
        <v>35</v>
      </c>
      <c r="B38" s="3" t="s">
        <v>167</v>
      </c>
      <c r="C38" s="3" t="s">
        <v>164</v>
      </c>
      <c r="D38" s="5"/>
      <c r="E38" s="13">
        <v>0.22</v>
      </c>
      <c r="F38" s="3">
        <f t="shared" si="0"/>
        <v>0</v>
      </c>
      <c r="G38" s="4"/>
    </row>
    <row r="39" spans="1:7" x14ac:dyDescent="0.25">
      <c r="A39" s="3">
        <f t="shared" si="1"/>
        <v>36</v>
      </c>
      <c r="B39" s="3" t="s">
        <v>123</v>
      </c>
      <c r="C39" s="3" t="s">
        <v>36</v>
      </c>
      <c r="D39" s="3"/>
      <c r="E39" s="13">
        <v>0.22</v>
      </c>
      <c r="F39" s="3">
        <f t="shared" si="0"/>
        <v>0</v>
      </c>
      <c r="G39" s="3"/>
    </row>
    <row r="40" spans="1:7" x14ac:dyDescent="0.25">
      <c r="A40" s="3">
        <f t="shared" si="1"/>
        <v>37</v>
      </c>
      <c r="B40" s="3" t="s">
        <v>124</v>
      </c>
      <c r="C40" s="3" t="s">
        <v>36</v>
      </c>
      <c r="D40" s="3"/>
      <c r="E40" s="13">
        <v>0.22</v>
      </c>
      <c r="F40" s="3">
        <f t="shared" si="0"/>
        <v>0</v>
      </c>
      <c r="G40" s="3"/>
    </row>
    <row r="41" spans="1:7" x14ac:dyDescent="0.25">
      <c r="A41" s="3">
        <f t="shared" si="1"/>
        <v>38</v>
      </c>
      <c r="B41" s="3" t="s">
        <v>125</v>
      </c>
      <c r="C41" s="3" t="s">
        <v>36</v>
      </c>
      <c r="D41" s="3"/>
      <c r="E41" s="13">
        <v>0.22</v>
      </c>
      <c r="F41" s="3">
        <f t="shared" si="0"/>
        <v>0</v>
      </c>
      <c r="G41" s="3"/>
    </row>
    <row r="42" spans="1:7" x14ac:dyDescent="0.25">
      <c r="A42" s="3">
        <f t="shared" si="1"/>
        <v>39</v>
      </c>
      <c r="B42" s="3" t="s">
        <v>126</v>
      </c>
      <c r="C42" s="3" t="s">
        <v>36</v>
      </c>
      <c r="D42" s="3"/>
      <c r="E42" s="13">
        <v>0.22</v>
      </c>
      <c r="F42" s="3">
        <f t="shared" si="0"/>
        <v>0</v>
      </c>
      <c r="G42" s="3"/>
    </row>
    <row r="43" spans="1:7" x14ac:dyDescent="0.25">
      <c r="A43" s="3">
        <f t="shared" si="1"/>
        <v>40</v>
      </c>
      <c r="B43" s="3" t="s">
        <v>127</v>
      </c>
      <c r="C43" s="3" t="s">
        <v>36</v>
      </c>
      <c r="D43" s="3"/>
      <c r="E43" s="13">
        <v>0.22</v>
      </c>
      <c r="F43" s="3">
        <f t="shared" si="0"/>
        <v>0</v>
      </c>
      <c r="G43" s="3"/>
    </row>
    <row r="44" spans="1:7" x14ac:dyDescent="0.25">
      <c r="A44" s="3">
        <f t="shared" si="1"/>
        <v>41</v>
      </c>
      <c r="B44" s="3" t="s">
        <v>128</v>
      </c>
      <c r="C44" s="3" t="s">
        <v>36</v>
      </c>
      <c r="D44" s="3"/>
      <c r="E44" s="13">
        <v>0.22</v>
      </c>
      <c r="F44" s="3">
        <f t="shared" si="0"/>
        <v>0</v>
      </c>
      <c r="G44" s="3"/>
    </row>
    <row r="45" spans="1:7" x14ac:dyDescent="0.25">
      <c r="A45" s="3">
        <f t="shared" si="1"/>
        <v>42</v>
      </c>
      <c r="B45" s="5" t="s">
        <v>172</v>
      </c>
      <c r="C45" s="5" t="s">
        <v>164</v>
      </c>
      <c r="D45" s="16"/>
      <c r="E45" s="15">
        <v>0.22</v>
      </c>
      <c r="F45" s="5">
        <f t="shared" si="0"/>
        <v>0</v>
      </c>
      <c r="G45" s="26"/>
    </row>
    <row r="46" spans="1:7" x14ac:dyDescent="0.25">
      <c r="A46" s="3">
        <f t="shared" si="1"/>
        <v>43</v>
      </c>
      <c r="B46" s="3" t="s">
        <v>129</v>
      </c>
      <c r="C46" s="3" t="s">
        <v>36</v>
      </c>
      <c r="D46" s="3"/>
      <c r="E46" s="13">
        <v>0.22</v>
      </c>
      <c r="F46" s="3">
        <f t="shared" si="0"/>
        <v>0</v>
      </c>
      <c r="G46" s="3"/>
    </row>
    <row r="47" spans="1:7" x14ac:dyDescent="0.25">
      <c r="A47" s="3">
        <f t="shared" si="1"/>
        <v>44</v>
      </c>
      <c r="B47" s="3" t="s">
        <v>130</v>
      </c>
      <c r="C47" s="3" t="s">
        <v>36</v>
      </c>
      <c r="D47" s="3"/>
      <c r="E47" s="13">
        <v>0.22</v>
      </c>
      <c r="F47" s="3">
        <f t="shared" si="0"/>
        <v>0</v>
      </c>
      <c r="G47" s="3"/>
    </row>
    <row r="48" spans="1:7" x14ac:dyDescent="0.25">
      <c r="A48" s="3">
        <f t="shared" si="1"/>
        <v>45</v>
      </c>
      <c r="B48" s="3" t="s">
        <v>131</v>
      </c>
      <c r="C48" s="3" t="s">
        <v>36</v>
      </c>
      <c r="D48" s="3"/>
      <c r="E48" s="13">
        <v>0.22</v>
      </c>
      <c r="F48" s="3">
        <f t="shared" si="0"/>
        <v>0</v>
      </c>
      <c r="G48" s="3"/>
    </row>
    <row r="49" spans="1:7" x14ac:dyDescent="0.25">
      <c r="A49" s="3">
        <f t="shared" si="1"/>
        <v>46</v>
      </c>
      <c r="B49" s="3" t="s">
        <v>132</v>
      </c>
      <c r="C49" s="3" t="s">
        <v>36</v>
      </c>
      <c r="D49" s="3"/>
      <c r="E49" s="13">
        <v>0.22</v>
      </c>
      <c r="F49" s="3">
        <f t="shared" si="0"/>
        <v>0</v>
      </c>
      <c r="G49" s="3"/>
    </row>
    <row r="50" spans="1:7" x14ac:dyDescent="0.25">
      <c r="A50" s="3">
        <f t="shared" si="1"/>
        <v>47</v>
      </c>
      <c r="B50" s="3" t="s">
        <v>133</v>
      </c>
      <c r="C50" s="3" t="s">
        <v>36</v>
      </c>
      <c r="D50" s="3"/>
      <c r="E50" s="13">
        <v>0.22</v>
      </c>
      <c r="F50" s="3">
        <f t="shared" si="0"/>
        <v>0</v>
      </c>
      <c r="G50" s="3"/>
    </row>
    <row r="51" spans="1:7" x14ac:dyDescent="0.25">
      <c r="A51" s="3">
        <f t="shared" si="1"/>
        <v>48</v>
      </c>
      <c r="B51" s="3" t="s">
        <v>173</v>
      </c>
      <c r="C51" s="3" t="s">
        <v>36</v>
      </c>
      <c r="D51" s="3"/>
      <c r="E51" s="13">
        <v>0.22</v>
      </c>
      <c r="F51" s="3">
        <f t="shared" si="0"/>
        <v>0</v>
      </c>
      <c r="G51" s="3" t="s">
        <v>182</v>
      </c>
    </row>
    <row r="52" spans="1:7" x14ac:dyDescent="0.25">
      <c r="A52" s="3">
        <f t="shared" si="1"/>
        <v>49</v>
      </c>
      <c r="B52" s="3" t="s">
        <v>191</v>
      </c>
      <c r="C52" s="3" t="s">
        <v>36</v>
      </c>
      <c r="D52" s="3"/>
      <c r="E52" s="13">
        <v>0.22</v>
      </c>
      <c r="F52" s="3">
        <f t="shared" si="0"/>
        <v>0</v>
      </c>
      <c r="G52" s="3"/>
    </row>
    <row r="53" spans="1:7" x14ac:dyDescent="0.25">
      <c r="A53" s="3">
        <f t="shared" si="1"/>
        <v>50</v>
      </c>
      <c r="B53" s="3" t="s">
        <v>150</v>
      </c>
      <c r="C53" s="3" t="s">
        <v>36</v>
      </c>
      <c r="D53" s="3"/>
      <c r="E53" s="13">
        <v>0.22</v>
      </c>
      <c r="F53" s="3">
        <f t="shared" si="0"/>
        <v>0</v>
      </c>
      <c r="G53" s="3"/>
    </row>
    <row r="54" spans="1:7" ht="15.75" customHeight="1" x14ac:dyDescent="0.25">
      <c r="A54" s="3">
        <f t="shared" si="1"/>
        <v>51</v>
      </c>
      <c r="B54" s="3" t="s">
        <v>155</v>
      </c>
      <c r="C54" s="3" t="s">
        <v>36</v>
      </c>
      <c r="D54" s="3"/>
      <c r="E54" s="13">
        <v>0.22</v>
      </c>
      <c r="F54" s="3">
        <f t="shared" si="0"/>
        <v>0</v>
      </c>
      <c r="G54" s="3"/>
    </row>
    <row r="55" spans="1:7" x14ac:dyDescent="0.25">
      <c r="A55" s="3">
        <f t="shared" si="1"/>
        <v>52</v>
      </c>
      <c r="B55" s="3" t="s">
        <v>156</v>
      </c>
      <c r="C55" s="3" t="s">
        <v>36</v>
      </c>
      <c r="D55" s="3"/>
      <c r="E55" s="13">
        <v>0.22</v>
      </c>
      <c r="F55" s="3">
        <f t="shared" si="0"/>
        <v>0</v>
      </c>
      <c r="G55" s="3"/>
    </row>
    <row r="56" spans="1:7" x14ac:dyDescent="0.25">
      <c r="A56" s="3">
        <f t="shared" si="1"/>
        <v>53</v>
      </c>
      <c r="B56" s="3" t="s">
        <v>134</v>
      </c>
      <c r="C56" s="3" t="s">
        <v>36</v>
      </c>
      <c r="D56" s="3"/>
      <c r="E56" s="13">
        <v>0.22</v>
      </c>
      <c r="F56" s="3">
        <f t="shared" si="0"/>
        <v>0</v>
      </c>
      <c r="G56" s="3"/>
    </row>
    <row r="57" spans="1:7" x14ac:dyDescent="0.25">
      <c r="A57" s="3">
        <f t="shared" si="1"/>
        <v>54</v>
      </c>
      <c r="B57" s="3" t="s">
        <v>158</v>
      </c>
      <c r="C57" s="3" t="s">
        <v>36</v>
      </c>
      <c r="D57" s="3"/>
      <c r="E57" s="13">
        <v>0.22</v>
      </c>
      <c r="F57" s="3">
        <f t="shared" si="0"/>
        <v>0</v>
      </c>
      <c r="G57" s="3"/>
    </row>
    <row r="58" spans="1:7" x14ac:dyDescent="0.25">
      <c r="A58" s="3">
        <f t="shared" si="1"/>
        <v>55</v>
      </c>
      <c r="B58" s="20" t="s">
        <v>157</v>
      </c>
      <c r="C58" s="20" t="s">
        <v>36</v>
      </c>
      <c r="D58" s="20"/>
      <c r="E58" s="13">
        <v>0.22</v>
      </c>
      <c r="F58" s="3">
        <f t="shared" si="0"/>
        <v>0</v>
      </c>
      <c r="G58" s="3"/>
    </row>
    <row r="59" spans="1:7" x14ac:dyDescent="0.25">
      <c r="A59" s="3">
        <f t="shared" si="1"/>
        <v>56</v>
      </c>
      <c r="B59" s="3" t="s">
        <v>135</v>
      </c>
      <c r="C59" s="3" t="s">
        <v>36</v>
      </c>
      <c r="D59" s="3"/>
      <c r="E59" s="13">
        <v>0.22</v>
      </c>
      <c r="F59" s="3">
        <f t="shared" si="0"/>
        <v>0</v>
      </c>
      <c r="G59" s="3"/>
    </row>
    <row r="60" spans="1:7" x14ac:dyDescent="0.25">
      <c r="A60" s="3">
        <f t="shared" si="1"/>
        <v>57</v>
      </c>
      <c r="B60" s="3" t="s">
        <v>136</v>
      </c>
      <c r="C60" s="3" t="s">
        <v>36</v>
      </c>
      <c r="D60" s="3"/>
      <c r="E60" s="13">
        <v>0.22</v>
      </c>
      <c r="F60" s="3">
        <f t="shared" si="0"/>
        <v>0</v>
      </c>
      <c r="G60" s="3"/>
    </row>
    <row r="61" spans="1:7" x14ac:dyDescent="0.25">
      <c r="A61" s="3">
        <f t="shared" si="1"/>
        <v>58</v>
      </c>
      <c r="B61" s="3" t="s">
        <v>137</v>
      </c>
      <c r="C61" s="3" t="s">
        <v>36</v>
      </c>
      <c r="D61" s="3"/>
      <c r="E61" s="13">
        <v>0.22</v>
      </c>
      <c r="F61" s="3">
        <f t="shared" si="0"/>
        <v>0</v>
      </c>
      <c r="G61" s="3"/>
    </row>
    <row r="62" spans="1:7" x14ac:dyDescent="0.25">
      <c r="A62" s="3">
        <f t="shared" si="1"/>
        <v>59</v>
      </c>
      <c r="B62" t="s">
        <v>190</v>
      </c>
      <c r="C62" s="3" t="s">
        <v>36</v>
      </c>
      <c r="D62" s="3"/>
      <c r="E62" s="13">
        <v>0.22</v>
      </c>
      <c r="F62" s="3">
        <f t="shared" si="0"/>
        <v>0</v>
      </c>
      <c r="G62" s="3"/>
    </row>
    <row r="63" spans="1:7" x14ac:dyDescent="0.25">
      <c r="A63" s="3">
        <f t="shared" si="1"/>
        <v>60</v>
      </c>
      <c r="B63" s="24" t="s">
        <v>200</v>
      </c>
      <c r="C63" s="3" t="s">
        <v>36</v>
      </c>
      <c r="D63" s="3"/>
      <c r="E63" s="13">
        <v>0.22</v>
      </c>
      <c r="F63" s="3">
        <f t="shared" si="0"/>
        <v>0</v>
      </c>
      <c r="G63" s="3"/>
    </row>
    <row r="64" spans="1:7" x14ac:dyDescent="0.25">
      <c r="A64" s="3">
        <f t="shared" si="1"/>
        <v>61</v>
      </c>
      <c r="B64" s="3" t="s">
        <v>138</v>
      </c>
      <c r="C64" s="3" t="s">
        <v>36</v>
      </c>
      <c r="D64" s="3"/>
      <c r="E64" s="13">
        <v>0.22</v>
      </c>
      <c r="F64" s="3">
        <f t="shared" si="0"/>
        <v>0</v>
      </c>
      <c r="G64" s="3"/>
    </row>
    <row r="65" spans="1:7" x14ac:dyDescent="0.25">
      <c r="A65" s="3">
        <f t="shared" si="1"/>
        <v>62</v>
      </c>
      <c r="B65" s="3" t="s">
        <v>139</v>
      </c>
      <c r="C65" s="3" t="s">
        <v>36</v>
      </c>
      <c r="D65" s="3"/>
      <c r="E65" s="13">
        <v>0.22</v>
      </c>
      <c r="F65" s="3">
        <f t="shared" si="0"/>
        <v>0</v>
      </c>
      <c r="G65" s="3"/>
    </row>
    <row r="66" spans="1:7" x14ac:dyDescent="0.25">
      <c r="A66" s="3">
        <f t="shared" si="1"/>
        <v>63</v>
      </c>
      <c r="B66" s="3" t="s">
        <v>140</v>
      </c>
      <c r="C66" s="3" t="s">
        <v>36</v>
      </c>
      <c r="D66" s="3"/>
      <c r="E66" s="13">
        <v>0.22</v>
      </c>
      <c r="F66" s="3">
        <f t="shared" si="0"/>
        <v>0</v>
      </c>
      <c r="G66" s="3"/>
    </row>
    <row r="67" spans="1:7" x14ac:dyDescent="0.25">
      <c r="A67" s="3">
        <f t="shared" si="1"/>
        <v>64</v>
      </c>
      <c r="B67" s="3" t="s">
        <v>168</v>
      </c>
      <c r="C67" s="3" t="s">
        <v>164</v>
      </c>
      <c r="D67" s="3"/>
      <c r="E67" s="13">
        <v>0.22</v>
      </c>
      <c r="F67" s="3">
        <f t="shared" si="0"/>
        <v>0</v>
      </c>
      <c r="G67" s="3"/>
    </row>
    <row r="68" spans="1:7" x14ac:dyDescent="0.25">
      <c r="A68" s="3">
        <f t="shared" si="1"/>
        <v>65</v>
      </c>
      <c r="B68" s="3" t="s">
        <v>141</v>
      </c>
      <c r="C68" s="3" t="s">
        <v>36</v>
      </c>
      <c r="D68" s="3"/>
      <c r="E68" s="13">
        <v>0.22</v>
      </c>
      <c r="F68" s="3">
        <f t="shared" si="0"/>
        <v>0</v>
      </c>
      <c r="G68" s="3"/>
    </row>
    <row r="69" spans="1:7" x14ac:dyDescent="0.25">
      <c r="A69" s="3">
        <f t="shared" si="1"/>
        <v>66</v>
      </c>
      <c r="B69" s="3" t="s">
        <v>142</v>
      </c>
      <c r="C69" s="3" t="s">
        <v>36</v>
      </c>
      <c r="D69" s="3"/>
      <c r="E69" s="13">
        <v>0.22</v>
      </c>
      <c r="F69" s="3">
        <f t="shared" si="0"/>
        <v>0</v>
      </c>
      <c r="G69" s="3"/>
    </row>
    <row r="70" spans="1:7" x14ac:dyDescent="0.25">
      <c r="A70" s="3">
        <f t="shared" si="1"/>
        <v>67</v>
      </c>
      <c r="B70" s="3" t="s">
        <v>143</v>
      </c>
      <c r="C70" s="3" t="s">
        <v>36</v>
      </c>
      <c r="D70" s="3"/>
      <c r="E70" s="13">
        <v>0.22</v>
      </c>
      <c r="F70" s="3">
        <f t="shared" si="0"/>
        <v>0</v>
      </c>
      <c r="G70" s="3"/>
    </row>
    <row r="71" spans="1:7" x14ac:dyDescent="0.25">
      <c r="A71" s="3">
        <f t="shared" ref="A71:A80" si="2">1+A70</f>
        <v>68</v>
      </c>
      <c r="B71" s="3" t="s">
        <v>144</v>
      </c>
      <c r="C71" s="3" t="s">
        <v>36</v>
      </c>
      <c r="D71" s="3"/>
      <c r="E71" s="13">
        <v>0.22</v>
      </c>
      <c r="F71" s="3">
        <f t="shared" si="0"/>
        <v>0</v>
      </c>
      <c r="G71" s="3"/>
    </row>
    <row r="72" spans="1:7" x14ac:dyDescent="0.25">
      <c r="A72" s="3">
        <f t="shared" si="2"/>
        <v>69</v>
      </c>
      <c r="B72" s="3" t="s">
        <v>145</v>
      </c>
      <c r="C72" s="3" t="s">
        <v>36</v>
      </c>
      <c r="D72" s="3"/>
      <c r="E72" s="13">
        <v>0.22</v>
      </c>
      <c r="F72" s="3">
        <f t="shared" si="0"/>
        <v>0</v>
      </c>
      <c r="G72" s="3"/>
    </row>
    <row r="73" spans="1:7" x14ac:dyDescent="0.25">
      <c r="A73" s="3">
        <f t="shared" si="2"/>
        <v>70</v>
      </c>
      <c r="B73" s="5" t="s">
        <v>169</v>
      </c>
      <c r="C73" s="5" t="s">
        <v>164</v>
      </c>
      <c r="D73" s="5"/>
      <c r="E73" s="15">
        <v>0.22</v>
      </c>
      <c r="F73" s="5">
        <f t="shared" si="0"/>
        <v>0</v>
      </c>
      <c r="G73" s="3"/>
    </row>
    <row r="74" spans="1:7" x14ac:dyDescent="0.25">
      <c r="A74" s="3">
        <f t="shared" si="2"/>
        <v>71</v>
      </c>
      <c r="B74" s="3" t="s">
        <v>146</v>
      </c>
      <c r="C74" s="3" t="s">
        <v>36</v>
      </c>
      <c r="D74" s="3"/>
      <c r="E74" s="13">
        <v>0.22</v>
      </c>
      <c r="F74" s="3">
        <f t="shared" si="0"/>
        <v>0</v>
      </c>
      <c r="G74" s="3"/>
    </row>
    <row r="75" spans="1:7" ht="12" customHeight="1" x14ac:dyDescent="0.25">
      <c r="A75" s="3">
        <f t="shared" si="2"/>
        <v>72</v>
      </c>
      <c r="B75" s="3" t="s">
        <v>147</v>
      </c>
      <c r="C75" s="3" t="s">
        <v>36</v>
      </c>
      <c r="D75" s="3"/>
      <c r="E75" s="13">
        <v>0.22</v>
      </c>
      <c r="F75" s="3">
        <f t="shared" ref="F75:F80" si="3">D75*1.22</f>
        <v>0</v>
      </c>
      <c r="G75" s="3"/>
    </row>
    <row r="76" spans="1:7" x14ac:dyDescent="0.25">
      <c r="A76" s="3">
        <f t="shared" si="2"/>
        <v>73</v>
      </c>
      <c r="B76" s="3" t="s">
        <v>148</v>
      </c>
      <c r="C76" s="3" t="s">
        <v>36</v>
      </c>
      <c r="D76" s="3"/>
      <c r="E76" s="13">
        <v>0.22</v>
      </c>
      <c r="F76" s="3">
        <f t="shared" si="3"/>
        <v>0</v>
      </c>
      <c r="G76" s="3"/>
    </row>
    <row r="77" spans="1:7" x14ac:dyDescent="0.25">
      <c r="A77" s="3">
        <f t="shared" si="2"/>
        <v>74</v>
      </c>
      <c r="B77" s="3" t="s">
        <v>149</v>
      </c>
      <c r="C77" s="3" t="s">
        <v>36</v>
      </c>
      <c r="D77" s="3"/>
      <c r="E77" s="13">
        <v>0.22</v>
      </c>
      <c r="F77" s="3">
        <f t="shared" si="3"/>
        <v>0</v>
      </c>
      <c r="G77" s="3"/>
    </row>
    <row r="78" spans="1:7" x14ac:dyDescent="0.25">
      <c r="A78" s="3">
        <f t="shared" si="2"/>
        <v>75</v>
      </c>
      <c r="B78" s="5" t="s">
        <v>159</v>
      </c>
      <c r="C78" s="5" t="s">
        <v>36</v>
      </c>
      <c r="D78" s="3"/>
      <c r="E78" s="13">
        <v>0.22</v>
      </c>
      <c r="F78" s="3">
        <f t="shared" si="3"/>
        <v>0</v>
      </c>
      <c r="G78" s="3"/>
    </row>
    <row r="79" spans="1:7" x14ac:dyDescent="0.25">
      <c r="A79" s="3">
        <f t="shared" si="2"/>
        <v>76</v>
      </c>
      <c r="B79" s="5" t="s">
        <v>160</v>
      </c>
      <c r="C79" s="5" t="s">
        <v>36</v>
      </c>
      <c r="D79" s="3"/>
      <c r="E79" s="13">
        <v>0.22</v>
      </c>
      <c r="F79" s="3">
        <f t="shared" si="3"/>
        <v>0</v>
      </c>
      <c r="G79" s="3"/>
    </row>
    <row r="80" spans="1:7" x14ac:dyDescent="0.25">
      <c r="A80" s="3">
        <f t="shared" si="2"/>
        <v>77</v>
      </c>
      <c r="B80" s="5" t="s">
        <v>161</v>
      </c>
      <c r="C80" s="5" t="s">
        <v>36</v>
      </c>
      <c r="D80" s="3"/>
      <c r="E80" s="13">
        <v>0.22</v>
      </c>
      <c r="F80" s="3">
        <f t="shared" si="3"/>
        <v>0</v>
      </c>
      <c r="G80" s="3"/>
    </row>
    <row r="81" spans="2:6" x14ac:dyDescent="0.25">
      <c r="B81" s="27" t="s">
        <v>215</v>
      </c>
      <c r="D81">
        <f>SUM(D4:D80)</f>
        <v>0</v>
      </c>
      <c r="F81">
        <f>SUM(F4:F80)</f>
        <v>0</v>
      </c>
    </row>
    <row r="84" spans="2:6" x14ac:dyDescent="0.25">
      <c r="B84" s="28" t="s">
        <v>216</v>
      </c>
    </row>
    <row r="85" spans="2:6" x14ac:dyDescent="0.25">
      <c r="B85" s="28" t="s">
        <v>217</v>
      </c>
    </row>
    <row r="86" spans="2:6" x14ac:dyDescent="0.25">
      <c r="B86" s="28" t="s">
        <v>224</v>
      </c>
    </row>
    <row r="87" spans="2:6" x14ac:dyDescent="0.25">
      <c r="B87" s="28" t="s">
        <v>220</v>
      </c>
    </row>
    <row r="88" spans="2:6" x14ac:dyDescent="0.25">
      <c r="B88" s="28" t="s">
        <v>221</v>
      </c>
    </row>
    <row r="89" spans="2:6" x14ac:dyDescent="0.25">
      <c r="B89" s="28" t="s">
        <v>218</v>
      </c>
    </row>
    <row r="90" spans="2:6" x14ac:dyDescent="0.25">
      <c r="B90" s="28" t="s">
        <v>222</v>
      </c>
    </row>
    <row r="91" spans="2:6" x14ac:dyDescent="0.25">
      <c r="B91" s="28" t="s">
        <v>219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sklop - kemikalije</vt:lpstr>
      <vt:lpstr>2. sklop - lab. material</vt:lpstr>
      <vt:lpstr>3. sklop - steklovina</vt:lpstr>
    </vt:vector>
  </TitlesOfParts>
  <Company>UM FKKT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Ferk</dc:creator>
  <cp:lastModifiedBy>Katja Kocuvan</cp:lastModifiedBy>
  <cp:lastPrinted>2015-05-22T13:21:49Z</cp:lastPrinted>
  <dcterms:created xsi:type="dcterms:W3CDTF">2012-03-26T12:24:58Z</dcterms:created>
  <dcterms:modified xsi:type="dcterms:W3CDTF">2021-10-21T09:15:47Z</dcterms:modified>
</cp:coreProperties>
</file>