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lo\Pedagoško delo\Vaje\Fizikalna kemija_predavanja\Kolokviji_izpiti\"/>
    </mc:Choice>
  </mc:AlternateContent>
  <xr:revisionPtr revIDLastSave="0" documentId="13_ncr:1_{63A51897-F48D-4636-A2E6-49DCC6F4E9CC}" xr6:coauthVersionLast="47" xr6:coauthVersionMax="47" xr10:uidLastSave="{00000000-0000-0000-0000-000000000000}"/>
  <bookViews>
    <workbookView xWindow="-108" yWindow="-108" windowWidth="23256" windowHeight="12576" xr2:uid="{FE62323F-2599-4298-BD8F-96130DB7C4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3" i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/>
  <c r="J10" i="1"/>
  <c r="K10" i="1" s="1"/>
  <c r="J11" i="1"/>
  <c r="K11" i="1" s="1"/>
  <c r="J12" i="1"/>
  <c r="K12" i="1" s="1"/>
  <c r="J13" i="1"/>
  <c r="K13" i="1"/>
  <c r="J14" i="1"/>
  <c r="K14" i="1"/>
  <c r="J15" i="1"/>
  <c r="K15" i="1"/>
  <c r="J16" i="1"/>
  <c r="K16" i="1" s="1"/>
  <c r="J17" i="1"/>
  <c r="K17" i="1" s="1"/>
  <c r="J18" i="1"/>
  <c r="K18" i="1" s="1"/>
  <c r="J19" i="1"/>
  <c r="K19" i="1"/>
  <c r="J20" i="1"/>
  <c r="K20" i="1"/>
  <c r="J21" i="1"/>
  <c r="K21" i="1"/>
  <c r="J22" i="1"/>
  <c r="K22" i="1" s="1"/>
  <c r="J23" i="1"/>
  <c r="K23" i="1" s="1"/>
  <c r="J24" i="1"/>
  <c r="K24" i="1" s="1"/>
  <c r="J25" i="1"/>
  <c r="K25" i="1"/>
  <c r="J26" i="1"/>
  <c r="K26" i="1"/>
  <c r="J27" i="1"/>
  <c r="K27" i="1"/>
  <c r="J28" i="1"/>
  <c r="K28" i="1" s="1"/>
  <c r="J29" i="1"/>
  <c r="K29" i="1" s="1"/>
  <c r="K3" i="1"/>
  <c r="J3" i="1"/>
  <c r="T29" i="1" l="1"/>
  <c r="U29" i="1" s="1"/>
</calcChain>
</file>

<file path=xl/sharedStrings.xml><?xml version="1.0" encoding="utf-8"?>
<sst xmlns="http://schemas.openxmlformats.org/spreadsheetml/2006/main" count="37" uniqueCount="35">
  <si>
    <t>K1022502</t>
  </si>
  <si>
    <t>Računsko</t>
  </si>
  <si>
    <t xml:space="preserve">Skupaj </t>
  </si>
  <si>
    <t>Odstotki</t>
  </si>
  <si>
    <t>Teorija</t>
  </si>
  <si>
    <t>Skupaj</t>
  </si>
  <si>
    <t>K1022300</t>
  </si>
  <si>
    <t>K1021363</t>
  </si>
  <si>
    <t>K1023930</t>
  </si>
  <si>
    <t>K1024023</t>
  </si>
  <si>
    <t>K1021868</t>
  </si>
  <si>
    <t>K1022290</t>
  </si>
  <si>
    <t>K1022997</t>
  </si>
  <si>
    <t>K1021972</t>
  </si>
  <si>
    <t>K1023947</t>
  </si>
  <si>
    <t>K1022773</t>
  </si>
  <si>
    <t>K1020700</t>
  </si>
  <si>
    <t>K1021848</t>
  </si>
  <si>
    <t>K1019683</t>
  </si>
  <si>
    <t>K1018208</t>
  </si>
  <si>
    <t>K1020452</t>
  </si>
  <si>
    <t>K1022942</t>
  </si>
  <si>
    <t>K1020847</t>
  </si>
  <si>
    <t>K1020812</t>
  </si>
  <si>
    <t>K1022311</t>
  </si>
  <si>
    <t>K1022935</t>
  </si>
  <si>
    <t>K1022278</t>
  </si>
  <si>
    <t>K1021477</t>
  </si>
  <si>
    <t>K1022733</t>
  </si>
  <si>
    <t>K1022920</t>
  </si>
  <si>
    <t>K1022760</t>
  </si>
  <si>
    <t>K1020553</t>
  </si>
  <si>
    <t>Skupno</t>
  </si>
  <si>
    <t>Točke</t>
  </si>
  <si>
    <t>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</si>
</sst>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/>
  </cellXfs>
  <cellStyles count="1">
    <cellStyle name="Navadno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F2DA-587E-42D6-B02B-E98BE1FC6D0A}">
  <dimension ref="E1:U29"/>
  <sheetViews>
    <sheetView tabSelected="1" topLeftCell="C1" workbookViewId="0">
      <selection activeCell="E3" sqref="E3:E29"/>
    </sheetView>
  </sheetViews>
  <sheetFormatPr defaultRowHeight="14.4" x14ac:dyDescent="0.3"/>
  <cols>
    <col min="4" max="4" width="13.6640625" customWidth="1"/>
  </cols>
  <sheetData>
    <row r="1" spans="5:21" x14ac:dyDescent="0.3">
      <c r="F1" s="3" t="s">
        <v>1</v>
      </c>
      <c r="M1" s="3" t="s">
        <v>4</v>
      </c>
      <c r="T1" s="1" t="s">
        <v>32</v>
      </c>
    </row>
    <row r="2" spans="5:21" x14ac:dyDescent="0.3">
      <c r="E2" s="1" t="s">
        <v>34</v>
      </c>
      <c r="F2" s="4">
        <v>1</v>
      </c>
      <c r="G2" s="4">
        <v>2</v>
      </c>
      <c r="H2" s="4">
        <v>3</v>
      </c>
      <c r="I2" s="4">
        <v>4</v>
      </c>
      <c r="J2" s="1" t="s">
        <v>2</v>
      </c>
      <c r="K2" s="1" t="s">
        <v>3</v>
      </c>
      <c r="L2" s="1"/>
      <c r="M2" s="4">
        <v>1</v>
      </c>
      <c r="N2" s="4">
        <v>2</v>
      </c>
      <c r="O2" s="4">
        <v>3</v>
      </c>
      <c r="P2" s="4">
        <v>4</v>
      </c>
      <c r="Q2" s="1" t="s">
        <v>5</v>
      </c>
      <c r="R2" s="1" t="s">
        <v>3</v>
      </c>
      <c r="S2" s="1"/>
      <c r="T2" s="1" t="s">
        <v>33</v>
      </c>
      <c r="U2" s="1" t="s">
        <v>3</v>
      </c>
    </row>
    <row r="3" spans="5:21" x14ac:dyDescent="0.3">
      <c r="E3" s="1" t="s">
        <v>0</v>
      </c>
      <c r="F3">
        <v>5</v>
      </c>
      <c r="G3">
        <v>0</v>
      </c>
      <c r="H3">
        <v>5</v>
      </c>
      <c r="I3">
        <v>1</v>
      </c>
      <c r="J3" s="1">
        <f>SUM(F3:I3)</f>
        <v>11</v>
      </c>
      <c r="K3" s="2">
        <f>J3/20*100</f>
        <v>55.000000000000007</v>
      </c>
      <c r="M3">
        <v>2</v>
      </c>
      <c r="N3">
        <v>4.25</v>
      </c>
      <c r="O3">
        <v>3.75</v>
      </c>
      <c r="P3">
        <v>0</v>
      </c>
      <c r="Q3" s="1">
        <f>SUM(M3:P3)</f>
        <v>10</v>
      </c>
      <c r="R3" s="2">
        <f>Q3/20*100</f>
        <v>50</v>
      </c>
      <c r="T3" s="1">
        <f>Q3+J3</f>
        <v>21</v>
      </c>
      <c r="U3" s="2">
        <f>T3/40*100</f>
        <v>52.5</v>
      </c>
    </row>
    <row r="4" spans="5:21" x14ac:dyDescent="0.3">
      <c r="E4" s="1" t="s">
        <v>6</v>
      </c>
      <c r="F4">
        <v>5</v>
      </c>
      <c r="G4">
        <v>2.75</v>
      </c>
      <c r="H4">
        <v>5</v>
      </c>
      <c r="I4">
        <v>5</v>
      </c>
      <c r="J4" s="1">
        <f t="shared" ref="J4:J29" si="0">SUM(F4:I4)</f>
        <v>17.75</v>
      </c>
      <c r="K4" s="2">
        <f t="shared" ref="K4:K29" si="1">J4/20*100</f>
        <v>88.75</v>
      </c>
      <c r="M4">
        <v>3.75</v>
      </c>
      <c r="N4">
        <v>3.5</v>
      </c>
      <c r="O4">
        <v>4.75</v>
      </c>
      <c r="P4">
        <v>5</v>
      </c>
      <c r="Q4" s="1">
        <f t="shared" ref="Q4:Q29" si="2">SUM(M4:P4)</f>
        <v>17</v>
      </c>
      <c r="R4" s="2">
        <f t="shared" ref="R4:R29" si="3">Q4/20*100</f>
        <v>85</v>
      </c>
      <c r="T4" s="1">
        <f t="shared" ref="T4:T29" si="4">Q4+J4</f>
        <v>34.75</v>
      </c>
      <c r="U4" s="2">
        <f t="shared" ref="U4:U29" si="5">T4/40*100</f>
        <v>86.875</v>
      </c>
    </row>
    <row r="5" spans="5:21" x14ac:dyDescent="0.3">
      <c r="E5" s="1" t="s">
        <v>7</v>
      </c>
      <c r="F5">
        <v>5</v>
      </c>
      <c r="G5">
        <v>0</v>
      </c>
      <c r="H5">
        <v>4</v>
      </c>
      <c r="I5">
        <v>1.5</v>
      </c>
      <c r="J5" s="1">
        <f t="shared" si="0"/>
        <v>10.5</v>
      </c>
      <c r="K5" s="2">
        <f t="shared" si="1"/>
        <v>52.5</v>
      </c>
      <c r="M5">
        <v>4.5</v>
      </c>
      <c r="N5">
        <v>4.5</v>
      </c>
      <c r="O5">
        <v>4.5</v>
      </c>
      <c r="P5">
        <v>4</v>
      </c>
      <c r="Q5" s="1">
        <f t="shared" si="2"/>
        <v>17.5</v>
      </c>
      <c r="R5" s="2">
        <f t="shared" si="3"/>
        <v>87.5</v>
      </c>
      <c r="T5" s="1">
        <f t="shared" si="4"/>
        <v>28</v>
      </c>
      <c r="U5" s="2">
        <f t="shared" si="5"/>
        <v>70</v>
      </c>
    </row>
    <row r="6" spans="5:21" x14ac:dyDescent="0.3">
      <c r="E6" s="1" t="s">
        <v>8</v>
      </c>
      <c r="F6">
        <v>5</v>
      </c>
      <c r="G6">
        <v>3</v>
      </c>
      <c r="H6">
        <v>5</v>
      </c>
      <c r="I6">
        <v>5</v>
      </c>
      <c r="J6" s="1">
        <f t="shared" si="0"/>
        <v>18</v>
      </c>
      <c r="K6" s="2">
        <f t="shared" si="1"/>
        <v>90</v>
      </c>
      <c r="M6">
        <v>2.75</v>
      </c>
      <c r="N6">
        <v>5</v>
      </c>
      <c r="O6">
        <v>5</v>
      </c>
      <c r="P6">
        <v>3.5</v>
      </c>
      <c r="Q6" s="1">
        <f t="shared" si="2"/>
        <v>16.25</v>
      </c>
      <c r="R6" s="2">
        <f t="shared" si="3"/>
        <v>81.25</v>
      </c>
      <c r="T6" s="1">
        <f t="shared" si="4"/>
        <v>34.25</v>
      </c>
      <c r="U6" s="2">
        <f t="shared" si="5"/>
        <v>85.625</v>
      </c>
    </row>
    <row r="7" spans="5:21" x14ac:dyDescent="0.3">
      <c r="E7" s="1" t="s">
        <v>9</v>
      </c>
      <c r="F7">
        <v>3.5</v>
      </c>
      <c r="G7">
        <v>1</v>
      </c>
      <c r="H7">
        <v>4</v>
      </c>
      <c r="I7">
        <v>1.5</v>
      </c>
      <c r="J7" s="1">
        <f t="shared" si="0"/>
        <v>10</v>
      </c>
      <c r="K7" s="2">
        <f t="shared" si="1"/>
        <v>50</v>
      </c>
      <c r="M7">
        <v>4</v>
      </c>
      <c r="N7">
        <v>4.5</v>
      </c>
      <c r="O7">
        <v>3.5</v>
      </c>
      <c r="P7">
        <v>2</v>
      </c>
      <c r="Q7" s="1">
        <f t="shared" si="2"/>
        <v>14</v>
      </c>
      <c r="R7" s="2">
        <f t="shared" si="3"/>
        <v>70</v>
      </c>
      <c r="T7" s="1">
        <f t="shared" si="4"/>
        <v>24</v>
      </c>
      <c r="U7" s="2">
        <f t="shared" si="5"/>
        <v>60</v>
      </c>
    </row>
    <row r="8" spans="5:21" x14ac:dyDescent="0.3">
      <c r="E8" s="1" t="s">
        <v>10</v>
      </c>
      <c r="F8">
        <v>5</v>
      </c>
      <c r="G8">
        <v>0</v>
      </c>
      <c r="H8">
        <v>5</v>
      </c>
      <c r="I8">
        <v>1</v>
      </c>
      <c r="J8" s="1">
        <f t="shared" si="0"/>
        <v>11</v>
      </c>
      <c r="K8" s="2">
        <f t="shared" si="1"/>
        <v>55.000000000000007</v>
      </c>
      <c r="M8">
        <v>5</v>
      </c>
      <c r="N8">
        <v>4.25</v>
      </c>
      <c r="O8">
        <v>4.75</v>
      </c>
      <c r="P8">
        <v>4</v>
      </c>
      <c r="Q8" s="1">
        <f t="shared" si="2"/>
        <v>18</v>
      </c>
      <c r="R8" s="2">
        <f t="shared" si="3"/>
        <v>90</v>
      </c>
      <c r="T8" s="1">
        <f t="shared" si="4"/>
        <v>29</v>
      </c>
      <c r="U8" s="2">
        <f t="shared" si="5"/>
        <v>72.5</v>
      </c>
    </row>
    <row r="9" spans="5:21" x14ac:dyDescent="0.3">
      <c r="E9" s="1" t="s">
        <v>11</v>
      </c>
      <c r="F9">
        <v>5</v>
      </c>
      <c r="G9">
        <v>5</v>
      </c>
      <c r="H9">
        <v>5</v>
      </c>
      <c r="I9">
        <v>5</v>
      </c>
      <c r="J9" s="1">
        <f t="shared" si="0"/>
        <v>20</v>
      </c>
      <c r="K9" s="2">
        <f t="shared" si="1"/>
        <v>100</v>
      </c>
      <c r="M9">
        <v>5</v>
      </c>
      <c r="N9">
        <v>5</v>
      </c>
      <c r="O9">
        <v>4.5</v>
      </c>
      <c r="P9">
        <v>4</v>
      </c>
      <c r="Q9" s="1">
        <f t="shared" si="2"/>
        <v>18.5</v>
      </c>
      <c r="R9" s="2">
        <f t="shared" si="3"/>
        <v>92.5</v>
      </c>
      <c r="T9" s="1">
        <f t="shared" si="4"/>
        <v>38.5</v>
      </c>
      <c r="U9" s="2">
        <f t="shared" si="5"/>
        <v>96.25</v>
      </c>
    </row>
    <row r="10" spans="5:21" x14ac:dyDescent="0.3">
      <c r="E10" s="1" t="s">
        <v>12</v>
      </c>
      <c r="F10">
        <v>5</v>
      </c>
      <c r="G10">
        <v>1.5</v>
      </c>
      <c r="H10">
        <v>4</v>
      </c>
      <c r="I10">
        <v>3.5</v>
      </c>
      <c r="J10" s="1">
        <f t="shared" si="0"/>
        <v>14</v>
      </c>
      <c r="K10" s="2">
        <f t="shared" si="1"/>
        <v>70</v>
      </c>
      <c r="M10">
        <v>3</v>
      </c>
      <c r="N10">
        <v>4.25</v>
      </c>
      <c r="O10">
        <v>4.5</v>
      </c>
      <c r="P10">
        <v>3</v>
      </c>
      <c r="Q10" s="1">
        <f t="shared" si="2"/>
        <v>14.75</v>
      </c>
      <c r="R10" s="2">
        <f t="shared" si="3"/>
        <v>73.75</v>
      </c>
      <c r="T10" s="1">
        <f t="shared" si="4"/>
        <v>28.75</v>
      </c>
      <c r="U10" s="2">
        <f t="shared" si="5"/>
        <v>71.875</v>
      </c>
    </row>
    <row r="11" spans="5:21" x14ac:dyDescent="0.3">
      <c r="E11" s="1" t="s">
        <v>13</v>
      </c>
      <c r="F11">
        <v>5</v>
      </c>
      <c r="G11">
        <v>5</v>
      </c>
      <c r="H11">
        <v>5</v>
      </c>
      <c r="I11">
        <v>5</v>
      </c>
      <c r="J11" s="1">
        <f t="shared" si="0"/>
        <v>20</v>
      </c>
      <c r="K11" s="2">
        <f t="shared" si="1"/>
        <v>100</v>
      </c>
      <c r="M11">
        <v>5</v>
      </c>
      <c r="N11">
        <v>4.75</v>
      </c>
      <c r="O11">
        <v>4.5</v>
      </c>
      <c r="P11">
        <v>5</v>
      </c>
      <c r="Q11" s="1">
        <f t="shared" si="2"/>
        <v>19.25</v>
      </c>
      <c r="R11" s="2">
        <f t="shared" si="3"/>
        <v>96.25</v>
      </c>
      <c r="T11" s="1">
        <f t="shared" si="4"/>
        <v>39.25</v>
      </c>
      <c r="U11" s="2">
        <f t="shared" si="5"/>
        <v>98.125</v>
      </c>
    </row>
    <row r="12" spans="5:21" x14ac:dyDescent="0.3">
      <c r="E12" s="1" t="s">
        <v>14</v>
      </c>
      <c r="F12">
        <v>2</v>
      </c>
      <c r="G12">
        <v>1</v>
      </c>
      <c r="H12">
        <v>5</v>
      </c>
      <c r="I12">
        <v>5</v>
      </c>
      <c r="J12" s="1">
        <f t="shared" si="0"/>
        <v>13</v>
      </c>
      <c r="K12" s="2">
        <f t="shared" si="1"/>
        <v>65</v>
      </c>
      <c r="M12">
        <v>2.5</v>
      </c>
      <c r="N12">
        <v>4.25</v>
      </c>
      <c r="O12">
        <v>4.5</v>
      </c>
      <c r="P12">
        <v>5</v>
      </c>
      <c r="Q12" s="1">
        <f t="shared" si="2"/>
        <v>16.25</v>
      </c>
      <c r="R12" s="2">
        <f t="shared" si="3"/>
        <v>81.25</v>
      </c>
      <c r="T12" s="1">
        <f t="shared" si="4"/>
        <v>29.25</v>
      </c>
      <c r="U12" s="2">
        <f t="shared" si="5"/>
        <v>73.125</v>
      </c>
    </row>
    <row r="13" spans="5:21" x14ac:dyDescent="0.3">
      <c r="E13" s="1" t="s">
        <v>15</v>
      </c>
      <c r="F13">
        <v>5</v>
      </c>
      <c r="G13">
        <v>1</v>
      </c>
      <c r="H13">
        <v>4</v>
      </c>
      <c r="I13">
        <v>1</v>
      </c>
      <c r="J13" s="1">
        <f t="shared" si="0"/>
        <v>11</v>
      </c>
      <c r="K13" s="2">
        <f t="shared" si="1"/>
        <v>55.000000000000007</v>
      </c>
      <c r="M13">
        <v>4</v>
      </c>
      <c r="N13">
        <v>3.5</v>
      </c>
      <c r="O13">
        <v>4.75</v>
      </c>
      <c r="P13">
        <v>4.5</v>
      </c>
      <c r="Q13" s="1">
        <f t="shared" si="2"/>
        <v>16.75</v>
      </c>
      <c r="R13" s="2">
        <f t="shared" si="3"/>
        <v>83.75</v>
      </c>
      <c r="T13" s="1">
        <f t="shared" si="4"/>
        <v>27.75</v>
      </c>
      <c r="U13" s="2">
        <f t="shared" si="5"/>
        <v>69.375</v>
      </c>
    </row>
    <row r="14" spans="5:21" x14ac:dyDescent="0.3">
      <c r="E14" s="1" t="s">
        <v>16</v>
      </c>
      <c r="F14">
        <v>2.5</v>
      </c>
      <c r="G14">
        <v>0</v>
      </c>
      <c r="H14">
        <v>1</v>
      </c>
      <c r="I14">
        <v>0.5</v>
      </c>
      <c r="J14" s="1">
        <f t="shared" si="0"/>
        <v>4</v>
      </c>
      <c r="K14" s="2">
        <f t="shared" si="1"/>
        <v>20</v>
      </c>
      <c r="M14">
        <v>3.75</v>
      </c>
      <c r="N14">
        <v>3</v>
      </c>
      <c r="O14">
        <v>4.5</v>
      </c>
      <c r="P14">
        <v>4</v>
      </c>
      <c r="Q14" s="1">
        <f t="shared" si="2"/>
        <v>15.25</v>
      </c>
      <c r="R14" s="2">
        <f t="shared" si="3"/>
        <v>76.25</v>
      </c>
      <c r="T14" s="1">
        <f t="shared" si="4"/>
        <v>19.25</v>
      </c>
      <c r="U14" s="2">
        <f t="shared" si="5"/>
        <v>48.125</v>
      </c>
    </row>
    <row r="15" spans="5:21" x14ac:dyDescent="0.3">
      <c r="E15" s="1" t="s">
        <v>17</v>
      </c>
      <c r="F15">
        <v>3.75</v>
      </c>
      <c r="G15">
        <v>4</v>
      </c>
      <c r="H15">
        <v>5</v>
      </c>
      <c r="I15">
        <v>5</v>
      </c>
      <c r="J15" s="1">
        <f t="shared" si="0"/>
        <v>17.75</v>
      </c>
      <c r="K15" s="2">
        <f t="shared" si="1"/>
        <v>88.75</v>
      </c>
      <c r="M15">
        <v>5</v>
      </c>
      <c r="N15">
        <v>4.75</v>
      </c>
      <c r="O15">
        <v>4.75</v>
      </c>
      <c r="P15">
        <v>4.5</v>
      </c>
      <c r="Q15" s="1">
        <f t="shared" si="2"/>
        <v>19</v>
      </c>
      <c r="R15" s="2">
        <f t="shared" si="3"/>
        <v>95</v>
      </c>
      <c r="T15" s="1">
        <f t="shared" si="4"/>
        <v>36.75</v>
      </c>
      <c r="U15" s="2">
        <f t="shared" si="5"/>
        <v>91.875</v>
      </c>
    </row>
    <row r="16" spans="5:21" x14ac:dyDescent="0.3">
      <c r="E16" s="1" t="s">
        <v>18</v>
      </c>
      <c r="F16">
        <v>3.75</v>
      </c>
      <c r="G16">
        <v>2</v>
      </c>
      <c r="H16">
        <v>5</v>
      </c>
      <c r="I16">
        <v>1</v>
      </c>
      <c r="J16" s="1">
        <f t="shared" si="0"/>
        <v>11.75</v>
      </c>
      <c r="K16" s="2">
        <f t="shared" si="1"/>
        <v>58.75</v>
      </c>
      <c r="M16">
        <v>4</v>
      </c>
      <c r="N16">
        <v>4.75</v>
      </c>
      <c r="O16">
        <v>5</v>
      </c>
      <c r="P16">
        <v>3.5</v>
      </c>
      <c r="Q16" s="1">
        <f t="shared" si="2"/>
        <v>17.25</v>
      </c>
      <c r="R16" s="2">
        <f t="shared" si="3"/>
        <v>86.25</v>
      </c>
      <c r="T16" s="1">
        <f t="shared" si="4"/>
        <v>29</v>
      </c>
      <c r="U16" s="2">
        <f t="shared" si="5"/>
        <v>72.5</v>
      </c>
    </row>
    <row r="17" spans="5:21" x14ac:dyDescent="0.3">
      <c r="E17" s="1" t="s">
        <v>19</v>
      </c>
      <c r="F17">
        <v>5</v>
      </c>
      <c r="G17">
        <v>0.5</v>
      </c>
      <c r="H17">
        <v>5</v>
      </c>
      <c r="I17">
        <v>4</v>
      </c>
      <c r="J17" s="1">
        <f t="shared" si="0"/>
        <v>14.5</v>
      </c>
      <c r="K17" s="2">
        <f t="shared" si="1"/>
        <v>72.5</v>
      </c>
      <c r="M17">
        <v>4</v>
      </c>
      <c r="N17">
        <v>3.25</v>
      </c>
      <c r="O17">
        <v>5</v>
      </c>
      <c r="P17">
        <v>2.5</v>
      </c>
      <c r="Q17" s="1">
        <f t="shared" si="2"/>
        <v>14.75</v>
      </c>
      <c r="R17" s="2">
        <f t="shared" si="3"/>
        <v>73.75</v>
      </c>
      <c r="T17" s="1">
        <f t="shared" si="4"/>
        <v>29.25</v>
      </c>
      <c r="U17" s="2">
        <f t="shared" si="5"/>
        <v>73.125</v>
      </c>
    </row>
    <row r="18" spans="5:21" x14ac:dyDescent="0.3">
      <c r="E18" s="1" t="s">
        <v>20</v>
      </c>
      <c r="F18">
        <v>5</v>
      </c>
      <c r="G18">
        <v>5</v>
      </c>
      <c r="H18">
        <v>5</v>
      </c>
      <c r="I18">
        <v>2</v>
      </c>
      <c r="J18" s="1">
        <f t="shared" si="0"/>
        <v>17</v>
      </c>
      <c r="K18" s="2">
        <f t="shared" si="1"/>
        <v>85</v>
      </c>
      <c r="M18">
        <v>4</v>
      </c>
      <c r="N18">
        <v>4.75</v>
      </c>
      <c r="O18">
        <v>4</v>
      </c>
      <c r="P18">
        <v>0</v>
      </c>
      <c r="Q18" s="1">
        <f t="shared" si="2"/>
        <v>12.75</v>
      </c>
      <c r="R18" s="2">
        <f t="shared" si="3"/>
        <v>63.749999999999993</v>
      </c>
      <c r="T18" s="1">
        <f t="shared" si="4"/>
        <v>29.75</v>
      </c>
      <c r="U18" s="2">
        <f t="shared" si="5"/>
        <v>74.375</v>
      </c>
    </row>
    <row r="19" spans="5:21" x14ac:dyDescent="0.3">
      <c r="E19" s="1" t="s">
        <v>21</v>
      </c>
      <c r="F19">
        <v>4.25</v>
      </c>
      <c r="G19">
        <v>0</v>
      </c>
      <c r="H19">
        <v>5</v>
      </c>
      <c r="I19">
        <v>2</v>
      </c>
      <c r="J19" s="1">
        <f t="shared" si="0"/>
        <v>11.25</v>
      </c>
      <c r="K19" s="2">
        <f t="shared" si="1"/>
        <v>56.25</v>
      </c>
      <c r="M19">
        <v>4</v>
      </c>
      <c r="N19">
        <v>4.75</v>
      </c>
      <c r="O19">
        <v>3.75</v>
      </c>
      <c r="P19">
        <v>4</v>
      </c>
      <c r="Q19" s="1">
        <f t="shared" si="2"/>
        <v>16.5</v>
      </c>
      <c r="R19" s="2">
        <f t="shared" si="3"/>
        <v>82.5</v>
      </c>
      <c r="T19" s="1">
        <f t="shared" si="4"/>
        <v>27.75</v>
      </c>
      <c r="U19" s="2">
        <f t="shared" si="5"/>
        <v>69.375</v>
      </c>
    </row>
    <row r="20" spans="5:21" x14ac:dyDescent="0.3">
      <c r="E20" s="1" t="s">
        <v>22</v>
      </c>
      <c r="F20">
        <v>1</v>
      </c>
      <c r="G20">
        <v>0</v>
      </c>
      <c r="H20">
        <v>5</v>
      </c>
      <c r="I20">
        <v>1</v>
      </c>
      <c r="J20" s="1">
        <f t="shared" si="0"/>
        <v>7</v>
      </c>
      <c r="K20" s="2">
        <f t="shared" si="1"/>
        <v>35</v>
      </c>
      <c r="M20">
        <v>1.75</v>
      </c>
      <c r="N20">
        <v>0.25</v>
      </c>
      <c r="O20">
        <v>2</v>
      </c>
      <c r="P20">
        <v>0</v>
      </c>
      <c r="Q20" s="1">
        <f t="shared" si="2"/>
        <v>4</v>
      </c>
      <c r="R20" s="2">
        <f t="shared" si="3"/>
        <v>20</v>
      </c>
      <c r="T20" s="1">
        <f t="shared" si="4"/>
        <v>11</v>
      </c>
      <c r="U20" s="2">
        <f t="shared" si="5"/>
        <v>27.500000000000004</v>
      </c>
    </row>
    <row r="21" spans="5:21" x14ac:dyDescent="0.3">
      <c r="E21" s="1" t="s">
        <v>23</v>
      </c>
      <c r="F21">
        <v>1</v>
      </c>
      <c r="G21">
        <v>0</v>
      </c>
      <c r="H21">
        <v>0</v>
      </c>
      <c r="I21">
        <v>0</v>
      </c>
      <c r="J21" s="1">
        <f t="shared" si="0"/>
        <v>1</v>
      </c>
      <c r="K21" s="2">
        <f t="shared" si="1"/>
        <v>5</v>
      </c>
      <c r="M21">
        <v>1</v>
      </c>
      <c r="N21">
        <v>0</v>
      </c>
      <c r="O21">
        <v>0</v>
      </c>
      <c r="P21">
        <v>0</v>
      </c>
      <c r="Q21" s="1">
        <f t="shared" si="2"/>
        <v>1</v>
      </c>
      <c r="R21" s="2">
        <f t="shared" si="3"/>
        <v>5</v>
      </c>
      <c r="T21" s="1">
        <f t="shared" si="4"/>
        <v>2</v>
      </c>
      <c r="U21" s="2">
        <f t="shared" si="5"/>
        <v>5</v>
      </c>
    </row>
    <row r="22" spans="5:21" x14ac:dyDescent="0.3">
      <c r="E22" s="1" t="s">
        <v>24</v>
      </c>
      <c r="F22">
        <v>5</v>
      </c>
      <c r="G22">
        <v>0</v>
      </c>
      <c r="H22">
        <v>5</v>
      </c>
      <c r="I22">
        <v>5</v>
      </c>
      <c r="J22" s="1">
        <f t="shared" si="0"/>
        <v>15</v>
      </c>
      <c r="K22" s="2">
        <f t="shared" si="1"/>
        <v>75</v>
      </c>
      <c r="M22">
        <v>4</v>
      </c>
      <c r="N22">
        <v>4</v>
      </c>
      <c r="O22">
        <v>4.5</v>
      </c>
      <c r="P22">
        <v>3.5</v>
      </c>
      <c r="Q22" s="1">
        <f t="shared" si="2"/>
        <v>16</v>
      </c>
      <c r="R22" s="2">
        <f t="shared" si="3"/>
        <v>80</v>
      </c>
      <c r="T22" s="1">
        <f t="shared" si="4"/>
        <v>31</v>
      </c>
      <c r="U22" s="2">
        <f t="shared" si="5"/>
        <v>77.5</v>
      </c>
    </row>
    <row r="23" spans="5:21" x14ac:dyDescent="0.3">
      <c r="E23" s="1" t="s">
        <v>25</v>
      </c>
      <c r="F23">
        <v>2.5</v>
      </c>
      <c r="G23">
        <v>0</v>
      </c>
      <c r="H23">
        <v>5</v>
      </c>
      <c r="I23">
        <v>4</v>
      </c>
      <c r="J23" s="1">
        <f t="shared" si="0"/>
        <v>11.5</v>
      </c>
      <c r="K23" s="2">
        <f t="shared" si="1"/>
        <v>57.499999999999993</v>
      </c>
      <c r="M23">
        <v>3</v>
      </c>
      <c r="N23">
        <v>3.25</v>
      </c>
      <c r="O23">
        <v>5</v>
      </c>
      <c r="P23">
        <v>2.5</v>
      </c>
      <c r="Q23" s="1">
        <f t="shared" si="2"/>
        <v>13.75</v>
      </c>
      <c r="R23" s="2">
        <f t="shared" si="3"/>
        <v>68.75</v>
      </c>
      <c r="T23" s="1">
        <f t="shared" si="4"/>
        <v>25.25</v>
      </c>
      <c r="U23" s="2">
        <f t="shared" si="5"/>
        <v>63.125</v>
      </c>
    </row>
    <row r="24" spans="5:21" x14ac:dyDescent="0.3">
      <c r="E24" s="1" t="s">
        <v>26</v>
      </c>
      <c r="F24">
        <v>5</v>
      </c>
      <c r="G24">
        <v>0</v>
      </c>
      <c r="H24">
        <v>4</v>
      </c>
      <c r="I24">
        <v>1</v>
      </c>
      <c r="J24" s="1">
        <f t="shared" si="0"/>
        <v>10</v>
      </c>
      <c r="K24" s="2">
        <f t="shared" si="1"/>
        <v>50</v>
      </c>
      <c r="M24">
        <v>1.25</v>
      </c>
      <c r="N24">
        <v>3</v>
      </c>
      <c r="O24">
        <v>3.75</v>
      </c>
      <c r="P24">
        <v>1.5</v>
      </c>
      <c r="Q24" s="1">
        <f t="shared" si="2"/>
        <v>9.5</v>
      </c>
      <c r="R24" s="2">
        <f t="shared" si="3"/>
        <v>47.5</v>
      </c>
      <c r="T24" s="1">
        <f t="shared" si="4"/>
        <v>19.5</v>
      </c>
      <c r="U24" s="2">
        <f t="shared" si="5"/>
        <v>48.75</v>
      </c>
    </row>
    <row r="25" spans="5:21" x14ac:dyDescent="0.3">
      <c r="E25" s="1" t="s">
        <v>27</v>
      </c>
      <c r="F25">
        <v>4.25</v>
      </c>
      <c r="G25">
        <v>2.5</v>
      </c>
      <c r="H25">
        <v>4</v>
      </c>
      <c r="I25">
        <v>5</v>
      </c>
      <c r="J25" s="1">
        <f t="shared" si="0"/>
        <v>15.75</v>
      </c>
      <c r="K25" s="2">
        <f t="shared" si="1"/>
        <v>78.75</v>
      </c>
      <c r="M25">
        <v>3</v>
      </c>
      <c r="N25">
        <v>3.75</v>
      </c>
      <c r="O25">
        <v>2.75</v>
      </c>
      <c r="P25">
        <v>4.5</v>
      </c>
      <c r="Q25" s="1">
        <f t="shared" si="2"/>
        <v>14</v>
      </c>
      <c r="R25" s="2">
        <f t="shared" si="3"/>
        <v>70</v>
      </c>
      <c r="T25" s="1">
        <f t="shared" si="4"/>
        <v>29.75</v>
      </c>
      <c r="U25" s="2">
        <f t="shared" si="5"/>
        <v>74.375</v>
      </c>
    </row>
    <row r="26" spans="5:21" x14ac:dyDescent="0.3">
      <c r="E26" s="1" t="s">
        <v>28</v>
      </c>
      <c r="F26">
        <v>3.75</v>
      </c>
      <c r="G26">
        <v>5</v>
      </c>
      <c r="H26">
        <v>5</v>
      </c>
      <c r="I26">
        <v>1</v>
      </c>
      <c r="J26" s="1">
        <f t="shared" si="0"/>
        <v>14.75</v>
      </c>
      <c r="K26" s="2">
        <f t="shared" si="1"/>
        <v>73.75</v>
      </c>
      <c r="M26">
        <v>3.75</v>
      </c>
      <c r="N26">
        <v>4.5</v>
      </c>
      <c r="O26">
        <v>3.5</v>
      </c>
      <c r="P26">
        <v>4</v>
      </c>
      <c r="Q26" s="1">
        <f t="shared" si="2"/>
        <v>15.75</v>
      </c>
      <c r="R26" s="2">
        <f t="shared" si="3"/>
        <v>78.75</v>
      </c>
      <c r="T26" s="1">
        <f t="shared" si="4"/>
        <v>30.5</v>
      </c>
      <c r="U26" s="2">
        <f t="shared" si="5"/>
        <v>76.25</v>
      </c>
    </row>
    <row r="27" spans="5:21" x14ac:dyDescent="0.3">
      <c r="E27" s="1" t="s">
        <v>29</v>
      </c>
      <c r="F27">
        <v>2</v>
      </c>
      <c r="G27">
        <v>4</v>
      </c>
      <c r="H27">
        <v>5</v>
      </c>
      <c r="I27">
        <v>1</v>
      </c>
      <c r="J27" s="1">
        <f t="shared" si="0"/>
        <v>12</v>
      </c>
      <c r="K27" s="2">
        <f t="shared" si="1"/>
        <v>60</v>
      </c>
      <c r="M27">
        <v>4.25</v>
      </c>
      <c r="N27">
        <v>4.25</v>
      </c>
      <c r="O27">
        <v>3.5</v>
      </c>
      <c r="P27">
        <v>2</v>
      </c>
      <c r="Q27" s="1">
        <f t="shared" si="2"/>
        <v>14</v>
      </c>
      <c r="R27" s="2">
        <f t="shared" si="3"/>
        <v>70</v>
      </c>
      <c r="T27" s="1">
        <f t="shared" si="4"/>
        <v>26</v>
      </c>
      <c r="U27" s="2">
        <f t="shared" si="5"/>
        <v>65</v>
      </c>
    </row>
    <row r="28" spans="5:21" x14ac:dyDescent="0.3">
      <c r="E28" s="1" t="s">
        <v>30</v>
      </c>
      <c r="F28">
        <v>3</v>
      </c>
      <c r="G28">
        <v>0</v>
      </c>
      <c r="H28">
        <v>5</v>
      </c>
      <c r="I28">
        <v>0.5</v>
      </c>
      <c r="J28" s="1">
        <f t="shared" si="0"/>
        <v>8.5</v>
      </c>
      <c r="K28" s="2">
        <f t="shared" si="1"/>
        <v>42.5</v>
      </c>
      <c r="M28">
        <v>3</v>
      </c>
      <c r="N28">
        <v>0.75</v>
      </c>
      <c r="O28">
        <v>2.5</v>
      </c>
      <c r="P28">
        <v>0</v>
      </c>
      <c r="Q28" s="1">
        <f t="shared" si="2"/>
        <v>6.25</v>
      </c>
      <c r="R28" s="2">
        <f t="shared" si="3"/>
        <v>31.25</v>
      </c>
      <c r="T28" s="1">
        <f t="shared" si="4"/>
        <v>14.75</v>
      </c>
      <c r="U28" s="2">
        <f t="shared" si="5"/>
        <v>36.875</v>
      </c>
    </row>
    <row r="29" spans="5:21" x14ac:dyDescent="0.3">
      <c r="E29" s="1" t="s">
        <v>31</v>
      </c>
      <c r="F29">
        <v>2.5</v>
      </c>
      <c r="G29">
        <v>3.5</v>
      </c>
      <c r="H29">
        <v>4</v>
      </c>
      <c r="I29">
        <v>0</v>
      </c>
      <c r="J29" s="1">
        <f t="shared" si="0"/>
        <v>10</v>
      </c>
      <c r="K29" s="2">
        <f t="shared" si="1"/>
        <v>50</v>
      </c>
      <c r="M29">
        <v>4</v>
      </c>
      <c r="N29">
        <v>4.55</v>
      </c>
      <c r="O29">
        <v>3.25</v>
      </c>
      <c r="P29">
        <v>1.5</v>
      </c>
      <c r="Q29" s="1">
        <f t="shared" si="2"/>
        <v>13.3</v>
      </c>
      <c r="R29" s="2">
        <f t="shared" si="3"/>
        <v>66.5</v>
      </c>
      <c r="T29" s="1">
        <f t="shared" si="4"/>
        <v>23.3</v>
      </c>
      <c r="U29" s="2">
        <f t="shared" si="5"/>
        <v>58.25</v>
      </c>
    </row>
  </sheetData>
  <conditionalFormatting sqref="K3:K29">
    <cfRule type="cellIs" dxfId="4" priority="4" operator="greaterThan">
      <formula>49.9</formula>
    </cfRule>
    <cfRule type="cellIs" dxfId="3" priority="5" operator="greaterThan">
      <formula>50</formula>
    </cfRule>
  </conditionalFormatting>
  <conditionalFormatting sqref="R3:R29">
    <cfRule type="cellIs" dxfId="2" priority="2" operator="greaterThan">
      <formula>49.9</formula>
    </cfRule>
    <cfRule type="cellIs" dxfId="1" priority="3" operator="greaterThan">
      <formula>50</formula>
    </cfRule>
  </conditionalFormatting>
  <conditionalFormatting sqref="U3:U29">
    <cfRule type="cellIs" dxfId="0" priority="1" operator="greaterThan">
      <formula>49.9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Hostnik</dc:creator>
  <cp:lastModifiedBy>Gregor Hostnik</cp:lastModifiedBy>
  <dcterms:created xsi:type="dcterms:W3CDTF">2024-05-24T11:18:21Z</dcterms:created>
  <dcterms:modified xsi:type="dcterms:W3CDTF">2024-05-24T13:01:59Z</dcterms:modified>
</cp:coreProperties>
</file>