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elo\Pedagoško delo\Vaje\Fizikalna kemija_predavanja\Kolokviji_izpiti\2025\"/>
    </mc:Choice>
  </mc:AlternateContent>
  <xr:revisionPtr revIDLastSave="0" documentId="13_ncr:1_{F01E57E6-57A4-4530-BCB5-D1629D9DDD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R9" i="1" s="1"/>
  <c r="O9" i="1"/>
  <c r="N9" i="1"/>
  <c r="G9" i="1"/>
  <c r="H9" i="1" s="1"/>
  <c r="O8" i="1"/>
  <c r="N8" i="1"/>
  <c r="Q8" i="1" s="1"/>
  <c r="R8" i="1" s="1"/>
  <c r="G8" i="1"/>
  <c r="H8" i="1" s="1"/>
  <c r="Q7" i="1"/>
  <c r="R7" i="1" s="1"/>
  <c r="O7" i="1"/>
  <c r="N7" i="1"/>
  <c r="H7" i="1"/>
  <c r="G7" i="1"/>
  <c r="Q6" i="1"/>
  <c r="R6" i="1" s="1"/>
  <c r="O6" i="1"/>
  <c r="N6" i="1"/>
  <c r="G6" i="1"/>
  <c r="H6" i="1" s="1"/>
  <c r="R5" i="1"/>
  <c r="Q5" i="1"/>
  <c r="O5" i="1"/>
  <c r="N5" i="1"/>
  <c r="H5" i="1"/>
  <c r="G5" i="1"/>
</calcChain>
</file>

<file path=xl/sharedStrings.xml><?xml version="1.0" encoding="utf-8"?>
<sst xmlns="http://schemas.openxmlformats.org/spreadsheetml/2006/main" count="15" uniqueCount="13">
  <si>
    <t>Računsko</t>
  </si>
  <si>
    <t>Teorija</t>
  </si>
  <si>
    <t>Skupno</t>
  </si>
  <si>
    <t>Naloga</t>
  </si>
  <si>
    <t xml:space="preserve">Skupaj </t>
  </si>
  <si>
    <t>Odstotki</t>
  </si>
  <si>
    <t>Skupaj</t>
  </si>
  <si>
    <t>Točke</t>
  </si>
  <si>
    <t>K1023598</t>
  </si>
  <si>
    <t>K1024368</t>
  </si>
  <si>
    <t>K1020812</t>
  </si>
  <si>
    <t>K1023172</t>
  </si>
  <si>
    <t>K1019739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</si>
</sst>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9"/>
  <sheetViews>
    <sheetView tabSelected="1" workbookViewId="0">
      <selection activeCell="B3" sqref="B3:R9"/>
    </sheetView>
  </sheetViews>
  <sheetFormatPr defaultRowHeight="14.4" x14ac:dyDescent="0.3"/>
  <sheetData>
    <row r="3" spans="2:18" x14ac:dyDescent="0.3">
      <c r="C3" s="1" t="s">
        <v>0</v>
      </c>
      <c r="J3" s="1" t="s">
        <v>1</v>
      </c>
      <c r="Q3" s="2" t="s">
        <v>2</v>
      </c>
    </row>
    <row r="4" spans="2:18" x14ac:dyDescent="0.3">
      <c r="B4" s="2" t="s">
        <v>3</v>
      </c>
      <c r="C4" s="3">
        <v>1</v>
      </c>
      <c r="D4" s="3">
        <v>2</v>
      </c>
      <c r="E4" s="3">
        <v>3</v>
      </c>
      <c r="F4" s="3">
        <v>4</v>
      </c>
      <c r="G4" s="2" t="s">
        <v>4</v>
      </c>
      <c r="H4" s="2" t="s">
        <v>5</v>
      </c>
      <c r="I4" s="2"/>
      <c r="J4" s="3">
        <v>1</v>
      </c>
      <c r="K4" s="3">
        <v>2</v>
      </c>
      <c r="L4" s="3">
        <v>3</v>
      </c>
      <c r="M4" s="3">
        <v>4</v>
      </c>
      <c r="N4" s="2" t="s">
        <v>6</v>
      </c>
      <c r="O4" s="2" t="s">
        <v>5</v>
      </c>
      <c r="P4" s="2"/>
      <c r="Q4" s="2" t="s">
        <v>7</v>
      </c>
      <c r="R4" s="2" t="s">
        <v>5</v>
      </c>
    </row>
    <row r="5" spans="2:18" x14ac:dyDescent="0.3">
      <c r="B5" t="s">
        <v>8</v>
      </c>
      <c r="C5">
        <v>4.5</v>
      </c>
      <c r="D5">
        <v>1</v>
      </c>
      <c r="E5">
        <v>3.5</v>
      </c>
      <c r="F5">
        <v>1</v>
      </c>
      <c r="G5">
        <f>SUM(C5:F5)</f>
        <v>10</v>
      </c>
      <c r="H5">
        <f t="shared" ref="H5:H9" si="0">G5/20*100</f>
        <v>50</v>
      </c>
      <c r="J5">
        <v>1.5</v>
      </c>
      <c r="K5">
        <v>4</v>
      </c>
      <c r="L5">
        <v>2</v>
      </c>
      <c r="M5">
        <v>4</v>
      </c>
      <c r="N5">
        <f t="shared" ref="N5:N9" si="1">SUM(J5:M5)</f>
        <v>11.5</v>
      </c>
      <c r="O5">
        <f t="shared" ref="O5:O9" si="2">N5/20*100</f>
        <v>57.499999999999993</v>
      </c>
      <c r="Q5">
        <f t="shared" ref="Q5:Q9" si="3">N5+G5</f>
        <v>21.5</v>
      </c>
      <c r="R5">
        <f t="shared" ref="R5:R9" si="4">Q5/40*100</f>
        <v>53.75</v>
      </c>
    </row>
    <row r="6" spans="2:18" x14ac:dyDescent="0.3">
      <c r="B6" t="s">
        <v>9</v>
      </c>
      <c r="C6">
        <v>4.5</v>
      </c>
      <c r="D6">
        <v>5</v>
      </c>
      <c r="E6">
        <v>5</v>
      </c>
      <c r="F6">
        <v>1</v>
      </c>
      <c r="G6">
        <f t="shared" ref="G6:G9" si="5">SUM(C6:F6)</f>
        <v>15.5</v>
      </c>
      <c r="H6">
        <f t="shared" si="0"/>
        <v>77.5</v>
      </c>
      <c r="J6">
        <v>5</v>
      </c>
      <c r="K6">
        <v>4</v>
      </c>
      <c r="L6">
        <v>4</v>
      </c>
      <c r="M6">
        <v>4.5</v>
      </c>
      <c r="N6">
        <f t="shared" si="1"/>
        <v>17.5</v>
      </c>
      <c r="O6">
        <f t="shared" si="2"/>
        <v>87.5</v>
      </c>
      <c r="Q6">
        <f t="shared" si="3"/>
        <v>33</v>
      </c>
      <c r="R6">
        <f t="shared" si="4"/>
        <v>82.5</v>
      </c>
    </row>
    <row r="7" spans="2:18" x14ac:dyDescent="0.3">
      <c r="B7" t="s">
        <v>10</v>
      </c>
      <c r="C7">
        <v>5</v>
      </c>
      <c r="D7">
        <v>4</v>
      </c>
      <c r="E7">
        <v>5</v>
      </c>
      <c r="F7">
        <v>1.5</v>
      </c>
      <c r="G7">
        <f t="shared" si="5"/>
        <v>15.5</v>
      </c>
      <c r="H7">
        <f t="shared" si="0"/>
        <v>77.5</v>
      </c>
      <c r="J7">
        <v>4.75</v>
      </c>
      <c r="K7">
        <v>4</v>
      </c>
      <c r="L7">
        <v>1</v>
      </c>
      <c r="M7">
        <v>2.5</v>
      </c>
      <c r="N7">
        <f t="shared" si="1"/>
        <v>12.25</v>
      </c>
      <c r="O7">
        <f t="shared" si="2"/>
        <v>61.250000000000007</v>
      </c>
      <c r="Q7">
        <f t="shared" si="3"/>
        <v>27.75</v>
      </c>
      <c r="R7">
        <f t="shared" si="4"/>
        <v>69.375</v>
      </c>
    </row>
    <row r="8" spans="2:18" x14ac:dyDescent="0.3">
      <c r="B8" t="s">
        <v>11</v>
      </c>
      <c r="C8">
        <v>4.5</v>
      </c>
      <c r="D8">
        <v>5</v>
      </c>
      <c r="E8">
        <v>5</v>
      </c>
      <c r="F8">
        <v>1</v>
      </c>
      <c r="G8">
        <f t="shared" si="5"/>
        <v>15.5</v>
      </c>
      <c r="H8">
        <f t="shared" si="0"/>
        <v>77.5</v>
      </c>
      <c r="J8">
        <v>4</v>
      </c>
      <c r="K8">
        <v>4</v>
      </c>
      <c r="L8">
        <v>4</v>
      </c>
      <c r="M8">
        <v>5</v>
      </c>
      <c r="N8">
        <f t="shared" si="1"/>
        <v>17</v>
      </c>
      <c r="O8">
        <f t="shared" si="2"/>
        <v>85</v>
      </c>
      <c r="Q8">
        <f t="shared" si="3"/>
        <v>32.5</v>
      </c>
      <c r="R8">
        <f t="shared" si="4"/>
        <v>81.25</v>
      </c>
    </row>
    <row r="9" spans="2:18" x14ac:dyDescent="0.3">
      <c r="B9" t="s">
        <v>12</v>
      </c>
      <c r="C9">
        <v>4.5</v>
      </c>
      <c r="D9">
        <v>5</v>
      </c>
      <c r="E9">
        <v>2.5</v>
      </c>
      <c r="F9">
        <v>1</v>
      </c>
      <c r="G9">
        <f t="shared" si="5"/>
        <v>13</v>
      </c>
      <c r="H9">
        <f t="shared" si="0"/>
        <v>65</v>
      </c>
      <c r="J9">
        <v>4.25</v>
      </c>
      <c r="K9">
        <v>5</v>
      </c>
      <c r="L9">
        <v>3.25</v>
      </c>
      <c r="M9">
        <v>0</v>
      </c>
      <c r="N9">
        <f t="shared" si="1"/>
        <v>12.5</v>
      </c>
      <c r="O9">
        <f t="shared" si="2"/>
        <v>62.5</v>
      </c>
      <c r="Q9">
        <f t="shared" si="3"/>
        <v>25.5</v>
      </c>
      <c r="R9">
        <f t="shared" si="4"/>
        <v>63.749999999999993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Hostnik</dc:creator>
  <cp:lastModifiedBy>Gregor Hostnik</cp:lastModifiedBy>
  <dcterms:created xsi:type="dcterms:W3CDTF">2015-06-05T18:17:20Z</dcterms:created>
  <dcterms:modified xsi:type="dcterms:W3CDTF">2025-07-09T13:13:25Z</dcterms:modified>
</cp:coreProperties>
</file>